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55" windowWidth="20520" windowHeight="4515" tabRatio="870" firstSheet="2" activeTab="11"/>
  </bookViews>
  <sheets>
    <sheet name="Einleitung" sheetId="1" r:id="rId1"/>
    <sheet name="Systemdaten" sheetId="4" r:id="rId2"/>
    <sheet name="I Visionen_Politik" sheetId="2" r:id="rId3"/>
    <sheet name="II Organisation" sheetId="3" r:id="rId4"/>
    <sheet name="III Verrechnungssystem" sheetId="5" r:id="rId5"/>
    <sheet name="IV Mitglieder" sheetId="6" r:id="rId6"/>
    <sheet name="V Finanzen" sheetId="7" r:id="rId7"/>
    <sheet name="VI Ziele" sheetId="8" r:id="rId8"/>
    <sheet name="VII Marketing" sheetId="10" r:id="rId9"/>
    <sheet name="VIII Vernetzung" sheetId="11" r:id="rId10"/>
    <sheet name="IX Recht" sheetId="12" r:id="rId11"/>
    <sheet name="Auswertung" sheetId="9" r:id="rId12"/>
  </sheets>
  <definedNames>
    <definedName name="_xlnm.Print_Titles" localSheetId="11">Auswertung!$1:$1</definedName>
    <definedName name="_xlnm.Print_Titles" localSheetId="0">Einleitung!$1:$1</definedName>
    <definedName name="_xlnm.Print_Titles" localSheetId="2">'I Visionen_Politik'!$1:$1</definedName>
    <definedName name="_xlnm.Print_Titles" localSheetId="3">'II Organisation'!$1:$1</definedName>
    <definedName name="_xlnm.Print_Titles" localSheetId="4">'III Verrechnungssystem'!$1:$1</definedName>
    <definedName name="_xlnm.Print_Titles" localSheetId="5">'IV Mitglieder'!$1:$1</definedName>
    <definedName name="_xlnm.Print_Titles" localSheetId="10">'IX Recht'!$1:$1</definedName>
    <definedName name="_xlnm.Print_Titles" localSheetId="1">Systemdaten!$1:$1</definedName>
    <definedName name="_xlnm.Print_Titles" localSheetId="6">'V Finanzen'!$1:$1</definedName>
    <definedName name="_xlnm.Print_Titles" localSheetId="7">'VI Ziele'!$1:$1</definedName>
    <definedName name="_xlnm.Print_Titles" localSheetId="8">'VII Marketing'!$1:$1</definedName>
    <definedName name="_xlnm.Print_Titles" localSheetId="9">'VIII Vernetzung'!$1:$1</definedName>
  </definedNames>
  <calcPr calcId="145621"/>
</workbook>
</file>

<file path=xl/calcChain.xml><?xml version="1.0" encoding="utf-8"?>
<calcChain xmlns="http://schemas.openxmlformats.org/spreadsheetml/2006/main">
  <c r="G191" i="9" l="1"/>
  <c r="F191" i="9"/>
  <c r="E191" i="9"/>
  <c r="D191" i="9"/>
  <c r="G190" i="9"/>
  <c r="F190" i="9"/>
  <c r="E190" i="9"/>
  <c r="D190" i="9"/>
  <c r="G189" i="9"/>
  <c r="F189" i="9"/>
  <c r="E189" i="9"/>
  <c r="D189" i="9"/>
  <c r="C190" i="9"/>
  <c r="C189" i="9"/>
  <c r="B163" i="9"/>
  <c r="C163" i="9"/>
  <c r="D163" i="9"/>
  <c r="E163" i="9"/>
  <c r="F163" i="9"/>
  <c r="G163" i="9"/>
  <c r="B164" i="9"/>
  <c r="C164" i="9"/>
  <c r="D164" i="9"/>
  <c r="E164" i="9"/>
  <c r="F164" i="9"/>
  <c r="G164" i="9"/>
  <c r="B165" i="9"/>
  <c r="C165" i="9"/>
  <c r="D165" i="9"/>
  <c r="I165" i="9" s="1"/>
  <c r="H165" i="9" s="1"/>
  <c r="E165" i="9"/>
  <c r="F165" i="9"/>
  <c r="G165" i="9"/>
  <c r="B166" i="9"/>
  <c r="C166" i="9"/>
  <c r="D166" i="9"/>
  <c r="E166" i="9"/>
  <c r="F166" i="9"/>
  <c r="G166" i="9"/>
  <c r="C162" i="9"/>
  <c r="D162" i="9"/>
  <c r="E162" i="9"/>
  <c r="I162" i="9" s="1"/>
  <c r="H162" i="9" s="1"/>
  <c r="F162" i="9"/>
  <c r="G162" i="9"/>
  <c r="B162" i="9"/>
  <c r="C161" i="9"/>
  <c r="B157" i="9"/>
  <c r="C157" i="9"/>
  <c r="D157" i="9"/>
  <c r="E157" i="9"/>
  <c r="F157" i="9"/>
  <c r="G157" i="9"/>
  <c r="B158" i="9"/>
  <c r="C158" i="9"/>
  <c r="D158" i="9"/>
  <c r="E158" i="9"/>
  <c r="F158" i="9"/>
  <c r="G158" i="9"/>
  <c r="B159" i="9"/>
  <c r="C159" i="9"/>
  <c r="D159" i="9"/>
  <c r="E159" i="9"/>
  <c r="F159" i="9"/>
  <c r="G159" i="9"/>
  <c r="B160" i="9"/>
  <c r="C160" i="9"/>
  <c r="D160" i="9"/>
  <c r="E160" i="9"/>
  <c r="F160" i="9"/>
  <c r="G160" i="9"/>
  <c r="C156" i="9"/>
  <c r="D156" i="9"/>
  <c r="E156" i="9"/>
  <c r="F156" i="9"/>
  <c r="F167" i="9" s="1"/>
  <c r="G156" i="9"/>
  <c r="B156" i="9"/>
  <c r="C155" i="9"/>
  <c r="C154" i="9"/>
  <c r="D66" i="9"/>
  <c r="E66" i="9"/>
  <c r="F66" i="9"/>
  <c r="G66" i="9"/>
  <c r="D67" i="9"/>
  <c r="E67" i="9"/>
  <c r="F67" i="9"/>
  <c r="G67" i="9"/>
  <c r="D68" i="9"/>
  <c r="E68" i="9"/>
  <c r="F68" i="9"/>
  <c r="G68" i="9"/>
  <c r="D69" i="9"/>
  <c r="E69" i="9"/>
  <c r="F69" i="9"/>
  <c r="G69" i="9"/>
  <c r="D70" i="9"/>
  <c r="E70" i="9"/>
  <c r="F70" i="9"/>
  <c r="G70" i="9"/>
  <c r="C70" i="9"/>
  <c r="B70" i="9"/>
  <c r="C69" i="9"/>
  <c r="B69" i="9"/>
  <c r="C68" i="9"/>
  <c r="B68" i="9"/>
  <c r="C67" i="9"/>
  <c r="B67" i="9"/>
  <c r="B66" i="9"/>
  <c r="C66" i="9"/>
  <c r="C65" i="9"/>
  <c r="G44" i="12"/>
  <c r="F44" i="12"/>
  <c r="E44" i="12"/>
  <c r="D44" i="12"/>
  <c r="G14" i="12"/>
  <c r="F14" i="12"/>
  <c r="E14" i="12"/>
  <c r="D14" i="12"/>
  <c r="C4" i="12"/>
  <c r="C34" i="12" s="1"/>
  <c r="C3" i="12"/>
  <c r="C33" i="12" s="1"/>
  <c r="E167" i="9" l="1"/>
  <c r="I159" i="9"/>
  <c r="H159" i="9" s="1"/>
  <c r="I157" i="9"/>
  <c r="H157" i="9" s="1"/>
  <c r="D167" i="9"/>
  <c r="I166" i="9"/>
  <c r="H166" i="9" s="1"/>
  <c r="I164" i="9"/>
  <c r="H164" i="9" s="1"/>
  <c r="I163" i="9"/>
  <c r="H163" i="9" s="1"/>
  <c r="G167" i="9"/>
  <c r="I160" i="9"/>
  <c r="H160" i="9" s="1"/>
  <c r="I158" i="9"/>
  <c r="H158" i="9" s="1"/>
  <c r="G11" i="9"/>
  <c r="F11" i="9"/>
  <c r="E11" i="9"/>
  <c r="D11" i="9"/>
  <c r="C11" i="9"/>
  <c r="B11" i="9"/>
  <c r="I11" i="9" l="1"/>
  <c r="H11" i="9" s="1"/>
  <c r="C146" i="9"/>
  <c r="C188" i="9" s="1"/>
  <c r="G151" i="9"/>
  <c r="F151" i="9"/>
  <c r="E151" i="9"/>
  <c r="D151" i="9"/>
  <c r="C151" i="9"/>
  <c r="B151" i="9"/>
  <c r="G150" i="9"/>
  <c r="F150" i="9"/>
  <c r="E150" i="9"/>
  <c r="D150" i="9"/>
  <c r="C150" i="9"/>
  <c r="B150" i="9"/>
  <c r="G149" i="9"/>
  <c r="F149" i="9"/>
  <c r="E149" i="9"/>
  <c r="D149" i="9"/>
  <c r="C149" i="9"/>
  <c r="B149" i="9"/>
  <c r="G148" i="9"/>
  <c r="F148" i="9"/>
  <c r="E148" i="9"/>
  <c r="D148" i="9"/>
  <c r="C148" i="9"/>
  <c r="B148" i="9"/>
  <c r="G147" i="9"/>
  <c r="F147" i="9"/>
  <c r="E147" i="9"/>
  <c r="D147" i="9"/>
  <c r="C147" i="9"/>
  <c r="B147" i="9"/>
  <c r="G145" i="9"/>
  <c r="F145" i="9"/>
  <c r="E145" i="9"/>
  <c r="D145" i="9"/>
  <c r="C145" i="9"/>
  <c r="B145" i="9"/>
  <c r="G144" i="9"/>
  <c r="F144" i="9"/>
  <c r="E144" i="9"/>
  <c r="D144" i="9"/>
  <c r="C144" i="9"/>
  <c r="B144" i="9"/>
  <c r="G143" i="9"/>
  <c r="F143" i="9"/>
  <c r="E143" i="9"/>
  <c r="D143" i="9"/>
  <c r="C143" i="9"/>
  <c r="B143" i="9"/>
  <c r="G142" i="9"/>
  <c r="F142" i="9"/>
  <c r="E142" i="9"/>
  <c r="D142" i="9"/>
  <c r="C142" i="9"/>
  <c r="B142" i="9"/>
  <c r="G141" i="9"/>
  <c r="F141" i="9"/>
  <c r="E141" i="9"/>
  <c r="D141" i="9"/>
  <c r="C141" i="9"/>
  <c r="B141" i="9"/>
  <c r="C140" i="9"/>
  <c r="C187" i="9" s="1"/>
  <c r="C139" i="9"/>
  <c r="G135" i="9"/>
  <c r="F135" i="9"/>
  <c r="E135" i="9"/>
  <c r="D135" i="9"/>
  <c r="C135" i="9"/>
  <c r="B135" i="9"/>
  <c r="G134" i="9"/>
  <c r="F134" i="9"/>
  <c r="E134" i="9"/>
  <c r="D134" i="9"/>
  <c r="C134" i="9"/>
  <c r="B134" i="9"/>
  <c r="G133" i="9"/>
  <c r="F133" i="9"/>
  <c r="E133" i="9"/>
  <c r="D133" i="9"/>
  <c r="C133" i="9"/>
  <c r="B133" i="9"/>
  <c r="G132" i="9"/>
  <c r="F132" i="9"/>
  <c r="E132" i="9"/>
  <c r="D132" i="9"/>
  <c r="C132" i="9"/>
  <c r="B132" i="9"/>
  <c r="G131" i="9"/>
  <c r="F131" i="9"/>
  <c r="E131" i="9"/>
  <c r="D131" i="9"/>
  <c r="C131" i="9"/>
  <c r="B131" i="9"/>
  <c r="C130" i="9"/>
  <c r="C186" i="9" s="1"/>
  <c r="G129" i="9"/>
  <c r="F129" i="9"/>
  <c r="E129" i="9"/>
  <c r="D129" i="9"/>
  <c r="C129" i="9"/>
  <c r="B129" i="9"/>
  <c r="G128" i="9"/>
  <c r="F128" i="9"/>
  <c r="E128" i="9"/>
  <c r="D128" i="9"/>
  <c r="C128" i="9"/>
  <c r="B128" i="9"/>
  <c r="G127" i="9"/>
  <c r="F127" i="9"/>
  <c r="E127" i="9"/>
  <c r="D127" i="9"/>
  <c r="C127" i="9"/>
  <c r="B127" i="9"/>
  <c r="G126" i="9"/>
  <c r="F126" i="9"/>
  <c r="E126" i="9"/>
  <c r="D126" i="9"/>
  <c r="C126" i="9"/>
  <c r="B126" i="9"/>
  <c r="G125" i="9"/>
  <c r="F125" i="9"/>
  <c r="E125" i="9"/>
  <c r="D125" i="9"/>
  <c r="C125" i="9"/>
  <c r="B125" i="9"/>
  <c r="C124" i="9"/>
  <c r="C185" i="9" s="1"/>
  <c r="C123" i="9"/>
  <c r="C179" i="9"/>
  <c r="G55" i="9"/>
  <c r="F55" i="9"/>
  <c r="E55" i="9"/>
  <c r="D55" i="9"/>
  <c r="C55" i="9"/>
  <c r="B55" i="9"/>
  <c r="G48" i="9"/>
  <c r="F48" i="9"/>
  <c r="E48" i="9"/>
  <c r="D48" i="9"/>
  <c r="C48" i="9"/>
  <c r="B48" i="9"/>
  <c r="G47" i="9"/>
  <c r="F47" i="9"/>
  <c r="E47" i="9"/>
  <c r="D47" i="9"/>
  <c r="C47" i="9"/>
  <c r="B47" i="9"/>
  <c r="G46" i="9"/>
  <c r="F46" i="9"/>
  <c r="E46" i="9"/>
  <c r="D46" i="9"/>
  <c r="C46" i="9"/>
  <c r="B46" i="9"/>
  <c r="G45" i="9"/>
  <c r="F45" i="9"/>
  <c r="E45" i="9"/>
  <c r="D45" i="9"/>
  <c r="C45" i="9"/>
  <c r="B45" i="9"/>
  <c r="G44" i="9"/>
  <c r="F44" i="9"/>
  <c r="E44" i="9"/>
  <c r="D44" i="9"/>
  <c r="C44" i="9"/>
  <c r="B44" i="9"/>
  <c r="C43" i="9"/>
  <c r="C176" i="9" s="1"/>
  <c r="G32" i="9"/>
  <c r="F32" i="9"/>
  <c r="E32" i="9"/>
  <c r="D32" i="9"/>
  <c r="C32" i="9"/>
  <c r="B32" i="9"/>
  <c r="G25" i="9"/>
  <c r="F25" i="9"/>
  <c r="E25" i="9"/>
  <c r="D25" i="9"/>
  <c r="C25" i="9"/>
  <c r="B25" i="9"/>
  <c r="G24" i="9"/>
  <c r="F24" i="9"/>
  <c r="E24" i="9"/>
  <c r="D24" i="9"/>
  <c r="C24" i="9"/>
  <c r="B24" i="9"/>
  <c r="G23" i="9"/>
  <c r="F23" i="9"/>
  <c r="E23" i="9"/>
  <c r="D23" i="9"/>
  <c r="C23" i="9"/>
  <c r="B23" i="9"/>
  <c r="G22" i="9"/>
  <c r="F22" i="9"/>
  <c r="E22" i="9"/>
  <c r="D22" i="9"/>
  <c r="C22" i="9"/>
  <c r="B22" i="9"/>
  <c r="G21" i="9"/>
  <c r="F21" i="9"/>
  <c r="E21" i="9"/>
  <c r="D21" i="9"/>
  <c r="C21" i="9"/>
  <c r="B21" i="9"/>
  <c r="C20" i="9"/>
  <c r="C173" i="9" s="1"/>
  <c r="D187" i="9" l="1"/>
  <c r="F188" i="9"/>
  <c r="D188" i="9"/>
  <c r="G187" i="9"/>
  <c r="E187" i="9"/>
  <c r="G188" i="9"/>
  <c r="E188" i="9"/>
  <c r="F187" i="9"/>
  <c r="F186" i="9"/>
  <c r="G186" i="9"/>
  <c r="D173" i="9"/>
  <c r="G176" i="9"/>
  <c r="E176" i="9"/>
  <c r="G179" i="9"/>
  <c r="E179" i="9"/>
  <c r="G185" i="9"/>
  <c r="E185" i="9"/>
  <c r="D186" i="9"/>
  <c r="D185" i="9"/>
  <c r="F185" i="9"/>
  <c r="E186" i="9"/>
  <c r="F179" i="9"/>
  <c r="D179" i="9"/>
  <c r="F173" i="9"/>
  <c r="G173" i="9"/>
  <c r="E173" i="9"/>
  <c r="F176" i="9"/>
  <c r="D176" i="9"/>
  <c r="G152" i="9"/>
  <c r="E152" i="9"/>
  <c r="F152" i="9"/>
  <c r="D152" i="9"/>
  <c r="I148" i="9"/>
  <c r="H148" i="9" s="1"/>
  <c r="I150" i="9"/>
  <c r="H150" i="9" s="1"/>
  <c r="I147" i="9"/>
  <c r="H147" i="9" s="1"/>
  <c r="I149" i="9"/>
  <c r="H149" i="9" s="1"/>
  <c r="I151" i="9"/>
  <c r="H151" i="9" s="1"/>
  <c r="I144" i="9"/>
  <c r="H144" i="9" s="1"/>
  <c r="I142" i="9"/>
  <c r="H142" i="9" s="1"/>
  <c r="I145" i="9"/>
  <c r="H145" i="9" s="1"/>
  <c r="F136" i="9"/>
  <c r="G136" i="9"/>
  <c r="I126" i="9"/>
  <c r="H126" i="9" s="1"/>
  <c r="I125" i="9"/>
  <c r="H125" i="9" s="1"/>
  <c r="I127" i="9"/>
  <c r="H127" i="9" s="1"/>
  <c r="I129" i="9"/>
  <c r="H129" i="9" s="1"/>
  <c r="I131" i="9"/>
  <c r="H131" i="9" s="1"/>
  <c r="I134" i="9"/>
  <c r="H134" i="9" s="1"/>
  <c r="I135" i="9"/>
  <c r="H135" i="9" s="1"/>
  <c r="I141" i="9"/>
  <c r="H141" i="9" s="1"/>
  <c r="I143" i="9"/>
  <c r="H143" i="9" s="1"/>
  <c r="I128" i="9"/>
  <c r="H128" i="9" s="1"/>
  <c r="I133" i="9"/>
  <c r="H133" i="9" s="1"/>
  <c r="E136" i="9"/>
  <c r="I132" i="9"/>
  <c r="H132" i="9" s="1"/>
  <c r="I66" i="9"/>
  <c r="H66" i="9" s="1"/>
  <c r="D136" i="9"/>
  <c r="I70" i="9"/>
  <c r="H70" i="9" s="1"/>
  <c r="I69" i="9"/>
  <c r="H69" i="9" s="1"/>
  <c r="I67" i="9"/>
  <c r="H67" i="9" s="1"/>
  <c r="I68" i="9"/>
  <c r="H68" i="9" s="1"/>
  <c r="I55" i="9"/>
  <c r="H55" i="9" s="1"/>
  <c r="I44" i="9"/>
  <c r="H44" i="9" s="1"/>
  <c r="I48" i="9"/>
  <c r="H48" i="9" s="1"/>
  <c r="I45" i="9"/>
  <c r="H45" i="9" s="1"/>
  <c r="I46" i="9"/>
  <c r="H46" i="9" s="1"/>
  <c r="I47" i="9"/>
  <c r="H47" i="9" s="1"/>
  <c r="I21" i="9"/>
  <c r="H21" i="9" s="1"/>
  <c r="I22" i="9"/>
  <c r="H22" i="9" s="1"/>
  <c r="I24" i="9"/>
  <c r="H24" i="9" s="1"/>
  <c r="I25" i="9"/>
  <c r="H25" i="9" s="1"/>
  <c r="I23" i="9"/>
  <c r="H23" i="9" s="1"/>
  <c r="C45" i="11"/>
  <c r="C44" i="11"/>
  <c r="G55" i="11"/>
  <c r="F55" i="11"/>
  <c r="E55" i="11"/>
  <c r="D55" i="11"/>
  <c r="C41" i="10"/>
  <c r="C40" i="10"/>
  <c r="G51" i="10"/>
  <c r="F51" i="10"/>
  <c r="E51" i="10"/>
  <c r="D51" i="10"/>
  <c r="G86" i="3"/>
  <c r="F86" i="3"/>
  <c r="E86" i="3"/>
  <c r="D86" i="3"/>
  <c r="G90" i="2"/>
  <c r="F90" i="2"/>
  <c r="E90" i="2"/>
  <c r="D90" i="2"/>
  <c r="C80" i="2"/>
  <c r="C79" i="2"/>
  <c r="G14" i="11"/>
  <c r="F14" i="11"/>
  <c r="E14" i="11"/>
  <c r="D14" i="11"/>
  <c r="C4" i="11"/>
  <c r="C3" i="11"/>
  <c r="G14" i="10"/>
  <c r="F14" i="10"/>
  <c r="E14" i="10"/>
  <c r="D14" i="10"/>
  <c r="C4" i="10"/>
  <c r="C3" i="10"/>
  <c r="C91" i="9" l="1"/>
  <c r="C182" i="9" s="1"/>
  <c r="C103" i="9"/>
  <c r="C183" i="9" s="1"/>
  <c r="C81" i="9"/>
  <c r="C181" i="9" s="1"/>
  <c r="C75" i="9"/>
  <c r="C180" i="9" s="1"/>
  <c r="C59" i="9"/>
  <c r="C178" i="9" s="1"/>
  <c r="C53" i="9"/>
  <c r="C177" i="9" s="1"/>
  <c r="C37" i="9"/>
  <c r="C175" i="9" s="1"/>
  <c r="C30" i="9"/>
  <c r="C174" i="9" s="1"/>
  <c r="C14" i="9"/>
  <c r="C172" i="9" s="1"/>
  <c r="C8" i="9"/>
  <c r="C171" i="9" s="1"/>
  <c r="C114" i="9"/>
  <c r="C184" i="9" s="1"/>
  <c r="G119" i="9"/>
  <c r="F119" i="9"/>
  <c r="E119" i="9"/>
  <c r="D119" i="9"/>
  <c r="C119" i="9"/>
  <c r="G118" i="9"/>
  <c r="F118" i="9"/>
  <c r="E118" i="9"/>
  <c r="D118" i="9"/>
  <c r="C118" i="9"/>
  <c r="G117" i="9"/>
  <c r="F117" i="9"/>
  <c r="E117" i="9"/>
  <c r="D117" i="9"/>
  <c r="C117" i="9"/>
  <c r="G116" i="9"/>
  <c r="F116" i="9"/>
  <c r="E116" i="9"/>
  <c r="D116" i="9"/>
  <c r="C116" i="9"/>
  <c r="G115" i="9"/>
  <c r="F115" i="9"/>
  <c r="E115" i="9"/>
  <c r="D115" i="9"/>
  <c r="C115" i="9"/>
  <c r="B119" i="9"/>
  <c r="B118" i="9"/>
  <c r="B117" i="9"/>
  <c r="B116" i="9"/>
  <c r="B115" i="9"/>
  <c r="C113" i="9"/>
  <c r="G109" i="9"/>
  <c r="F109" i="9"/>
  <c r="E109" i="9"/>
  <c r="D109" i="9"/>
  <c r="C109" i="9"/>
  <c r="G108" i="9"/>
  <c r="F108" i="9"/>
  <c r="E108" i="9"/>
  <c r="D108" i="9"/>
  <c r="C108" i="9"/>
  <c r="G107" i="9"/>
  <c r="F107" i="9"/>
  <c r="E107" i="9"/>
  <c r="D107" i="9"/>
  <c r="C107" i="9"/>
  <c r="G106" i="9"/>
  <c r="F106" i="9"/>
  <c r="E106" i="9"/>
  <c r="D106" i="9"/>
  <c r="C106" i="9"/>
  <c r="G105" i="9"/>
  <c r="F105" i="9"/>
  <c r="E105" i="9"/>
  <c r="D105" i="9"/>
  <c r="C105" i="9"/>
  <c r="G104" i="9"/>
  <c r="F104" i="9"/>
  <c r="E104" i="9"/>
  <c r="D104" i="9"/>
  <c r="C104" i="9"/>
  <c r="G96" i="9"/>
  <c r="F96" i="9"/>
  <c r="E96" i="9"/>
  <c r="D96" i="9"/>
  <c r="C96" i="9"/>
  <c r="G95" i="9"/>
  <c r="F95" i="9"/>
  <c r="E95" i="9"/>
  <c r="D95" i="9"/>
  <c r="C95" i="9"/>
  <c r="G94" i="9"/>
  <c r="F94" i="9"/>
  <c r="E94" i="9"/>
  <c r="D94" i="9"/>
  <c r="C94" i="9"/>
  <c r="G93" i="9"/>
  <c r="F93" i="9"/>
  <c r="E93" i="9"/>
  <c r="D93" i="9"/>
  <c r="C93" i="9"/>
  <c r="G92" i="9"/>
  <c r="F92" i="9"/>
  <c r="E92" i="9"/>
  <c r="D92" i="9"/>
  <c r="C92" i="9"/>
  <c r="B109" i="9"/>
  <c r="B108" i="9"/>
  <c r="B107" i="9"/>
  <c r="B106" i="9"/>
  <c r="B105" i="9"/>
  <c r="B104" i="9"/>
  <c r="B96" i="9"/>
  <c r="B95" i="9"/>
  <c r="B94" i="9"/>
  <c r="B93" i="9"/>
  <c r="B92" i="9"/>
  <c r="C90" i="9"/>
  <c r="G86" i="9"/>
  <c r="F86" i="9"/>
  <c r="E86" i="9"/>
  <c r="D86" i="9"/>
  <c r="C86" i="9"/>
  <c r="G85" i="9"/>
  <c r="F85" i="9"/>
  <c r="E85" i="9"/>
  <c r="D85" i="9"/>
  <c r="C85" i="9"/>
  <c r="G84" i="9"/>
  <c r="F84" i="9"/>
  <c r="E84" i="9"/>
  <c r="D84" i="9"/>
  <c r="C84" i="9"/>
  <c r="G83" i="9"/>
  <c r="F83" i="9"/>
  <c r="E83" i="9"/>
  <c r="D83" i="9"/>
  <c r="C83" i="9"/>
  <c r="G82" i="9"/>
  <c r="F82" i="9"/>
  <c r="E82" i="9"/>
  <c r="D82" i="9"/>
  <c r="C82" i="9"/>
  <c r="G80" i="9"/>
  <c r="F80" i="9"/>
  <c r="E80" i="9"/>
  <c r="D80" i="9"/>
  <c r="C80" i="9"/>
  <c r="G79" i="9"/>
  <c r="F79" i="9"/>
  <c r="E79" i="9"/>
  <c r="D79" i="9"/>
  <c r="C79" i="9"/>
  <c r="G78" i="9"/>
  <c r="F78" i="9"/>
  <c r="E78" i="9"/>
  <c r="D78" i="9"/>
  <c r="C78" i="9"/>
  <c r="G77" i="9"/>
  <c r="F77" i="9"/>
  <c r="E77" i="9"/>
  <c r="D77" i="9"/>
  <c r="C77" i="9"/>
  <c r="G76" i="9"/>
  <c r="F76" i="9"/>
  <c r="E76" i="9"/>
  <c r="D76" i="9"/>
  <c r="C76" i="9"/>
  <c r="B86" i="9"/>
  <c r="B85" i="9"/>
  <c r="B84" i="9"/>
  <c r="B83" i="9"/>
  <c r="B82" i="9"/>
  <c r="B80" i="9"/>
  <c r="B79" i="9"/>
  <c r="B78" i="9"/>
  <c r="B77" i="9"/>
  <c r="B76" i="9"/>
  <c r="C74" i="9"/>
  <c r="G64" i="9"/>
  <c r="F64" i="9"/>
  <c r="E64" i="9"/>
  <c r="D64" i="9"/>
  <c r="C64" i="9"/>
  <c r="G63" i="9"/>
  <c r="F63" i="9"/>
  <c r="E63" i="9"/>
  <c r="D63" i="9"/>
  <c r="C63" i="9"/>
  <c r="G62" i="9"/>
  <c r="F62" i="9"/>
  <c r="E62" i="9"/>
  <c r="D62" i="9"/>
  <c r="C62" i="9"/>
  <c r="G61" i="9"/>
  <c r="F61" i="9"/>
  <c r="E61" i="9"/>
  <c r="D61" i="9"/>
  <c r="C61" i="9"/>
  <c r="G60" i="9"/>
  <c r="F60" i="9"/>
  <c r="E60" i="9"/>
  <c r="D60" i="9"/>
  <c r="C60" i="9"/>
  <c r="G58" i="9"/>
  <c r="F58" i="9"/>
  <c r="E58" i="9"/>
  <c r="D58" i="9"/>
  <c r="C58" i="9"/>
  <c r="G57" i="9"/>
  <c r="F57" i="9"/>
  <c r="E57" i="9"/>
  <c r="D57" i="9"/>
  <c r="C57" i="9"/>
  <c r="G56" i="9"/>
  <c r="F56" i="9"/>
  <c r="E56" i="9"/>
  <c r="D56" i="9"/>
  <c r="C56" i="9"/>
  <c r="G54" i="9"/>
  <c r="F54" i="9"/>
  <c r="E54" i="9"/>
  <c r="D54" i="9"/>
  <c r="C54" i="9"/>
  <c r="B64" i="9"/>
  <c r="B63" i="9"/>
  <c r="B62" i="9"/>
  <c r="B61" i="9"/>
  <c r="B60" i="9"/>
  <c r="B58" i="9"/>
  <c r="B57" i="9"/>
  <c r="B56" i="9"/>
  <c r="B54" i="9"/>
  <c r="C52" i="9"/>
  <c r="G42" i="9"/>
  <c r="F42" i="9"/>
  <c r="E42" i="9"/>
  <c r="D42" i="9"/>
  <c r="C42" i="9"/>
  <c r="G41" i="9"/>
  <c r="F41" i="9"/>
  <c r="E41" i="9"/>
  <c r="D41" i="9"/>
  <c r="C41" i="9"/>
  <c r="G40" i="9"/>
  <c r="F40" i="9"/>
  <c r="E40" i="9"/>
  <c r="D40" i="9"/>
  <c r="C40" i="9"/>
  <c r="G39" i="9"/>
  <c r="F39" i="9"/>
  <c r="E39" i="9"/>
  <c r="D39" i="9"/>
  <c r="C39" i="9"/>
  <c r="G38" i="9"/>
  <c r="F38" i="9"/>
  <c r="E38" i="9"/>
  <c r="D38" i="9"/>
  <c r="C38" i="9"/>
  <c r="G34" i="9"/>
  <c r="F34" i="9"/>
  <c r="E34" i="9"/>
  <c r="D34" i="9"/>
  <c r="C34" i="9"/>
  <c r="G33" i="9"/>
  <c r="F33" i="9"/>
  <c r="E33" i="9"/>
  <c r="D33" i="9"/>
  <c r="C33" i="9"/>
  <c r="G31" i="9"/>
  <c r="F31" i="9"/>
  <c r="E31" i="9"/>
  <c r="D31" i="9"/>
  <c r="C31" i="9"/>
  <c r="B42" i="9"/>
  <c r="B41" i="9"/>
  <c r="B40" i="9"/>
  <c r="B39" i="9"/>
  <c r="B38" i="9"/>
  <c r="B34" i="9"/>
  <c r="B33" i="9"/>
  <c r="B31" i="9"/>
  <c r="C7" i="9"/>
  <c r="C29" i="9"/>
  <c r="G19" i="9"/>
  <c r="F19" i="9"/>
  <c r="E19" i="9"/>
  <c r="D19" i="9"/>
  <c r="C19" i="9"/>
  <c r="G18" i="9"/>
  <c r="F18" i="9"/>
  <c r="E18" i="9"/>
  <c r="D18" i="9"/>
  <c r="C18" i="9"/>
  <c r="G17" i="9"/>
  <c r="F17" i="9"/>
  <c r="E17" i="9"/>
  <c r="D17" i="9"/>
  <c r="C17" i="9"/>
  <c r="G16" i="9"/>
  <c r="F16" i="9"/>
  <c r="E16" i="9"/>
  <c r="D16" i="9"/>
  <c r="C16" i="9"/>
  <c r="G15" i="9"/>
  <c r="F15" i="9"/>
  <c r="E15" i="9"/>
  <c r="D15" i="9"/>
  <c r="C15" i="9"/>
  <c r="B19" i="9"/>
  <c r="B18" i="9"/>
  <c r="B17" i="9"/>
  <c r="B16" i="9"/>
  <c r="B15" i="9"/>
  <c r="G13" i="9"/>
  <c r="F13" i="9"/>
  <c r="E13" i="9"/>
  <c r="D13" i="9"/>
  <c r="C13" i="9"/>
  <c r="G12" i="9"/>
  <c r="F12" i="9"/>
  <c r="E12" i="9"/>
  <c r="D12" i="9"/>
  <c r="C12" i="9"/>
  <c r="G10" i="9"/>
  <c r="F10" i="9"/>
  <c r="E10" i="9"/>
  <c r="D10" i="9"/>
  <c r="C10" i="9"/>
  <c r="B13" i="9"/>
  <c r="B12" i="9"/>
  <c r="B10" i="9"/>
  <c r="G9" i="9"/>
  <c r="F9" i="9"/>
  <c r="E9" i="9"/>
  <c r="D9" i="9"/>
  <c r="C9" i="9"/>
  <c r="B9" i="9"/>
  <c r="C4" i="9"/>
  <c r="C3" i="9"/>
  <c r="E71" i="9" l="1"/>
  <c r="F71" i="9"/>
  <c r="G71" i="9"/>
  <c r="D71" i="9"/>
  <c r="E26" i="9"/>
  <c r="F26" i="9"/>
  <c r="G26" i="9"/>
  <c r="D26" i="9"/>
  <c r="D172" i="9"/>
  <c r="G174" i="9"/>
  <c r="F175" i="9"/>
  <c r="F177" i="9"/>
  <c r="E178" i="9"/>
  <c r="E180" i="9"/>
  <c r="D181" i="9"/>
  <c r="G182" i="9"/>
  <c r="F183" i="9"/>
  <c r="F172" i="9"/>
  <c r="E174" i="9"/>
  <c r="E182" i="9"/>
  <c r="D183" i="9"/>
  <c r="F182" i="9"/>
  <c r="E183" i="9"/>
  <c r="G175" i="9"/>
  <c r="D175" i="9"/>
  <c r="D177" i="9"/>
  <c r="F174" i="9"/>
  <c r="G177" i="9"/>
  <c r="F178" i="9"/>
  <c r="F180" i="9"/>
  <c r="E181" i="9"/>
  <c r="G183" i="9"/>
  <c r="E172" i="9"/>
  <c r="G172" i="9"/>
  <c r="G178" i="9"/>
  <c r="G180" i="9"/>
  <c r="D180" i="9"/>
  <c r="F181" i="9"/>
  <c r="G181" i="9"/>
  <c r="D184" i="9"/>
  <c r="F184" i="9"/>
  <c r="E177" i="9"/>
  <c r="G184" i="9"/>
  <c r="E175" i="9"/>
  <c r="E184" i="9"/>
  <c r="D182" i="9"/>
  <c r="D178" i="9"/>
  <c r="D174" i="9"/>
  <c r="I13" i="9"/>
  <c r="H13" i="9" s="1"/>
  <c r="D49" i="9"/>
  <c r="I58" i="9"/>
  <c r="H58" i="9" s="1"/>
  <c r="I62" i="9"/>
  <c r="H62" i="9" s="1"/>
  <c r="F87" i="9"/>
  <c r="I77" i="9"/>
  <c r="H77" i="9" s="1"/>
  <c r="I78" i="9"/>
  <c r="H78" i="9" s="1"/>
  <c r="G87" i="9"/>
  <c r="I82" i="9"/>
  <c r="H82" i="9" s="1"/>
  <c r="I83" i="9"/>
  <c r="H83" i="9" s="1"/>
  <c r="I86" i="9"/>
  <c r="H86" i="9" s="1"/>
  <c r="G120" i="9"/>
  <c r="I118" i="9"/>
  <c r="H118" i="9" s="1"/>
  <c r="I10" i="9"/>
  <c r="H10" i="9" s="1"/>
  <c r="I18" i="9"/>
  <c r="H18" i="9" s="1"/>
  <c r="F49" i="9"/>
  <c r="I33" i="9"/>
  <c r="H33" i="9" s="1"/>
  <c r="I39" i="9"/>
  <c r="H39" i="9" s="1"/>
  <c r="I56" i="9"/>
  <c r="H56" i="9" s="1"/>
  <c r="I60" i="9"/>
  <c r="H60" i="9" s="1"/>
  <c r="I63" i="9"/>
  <c r="H63" i="9" s="1"/>
  <c r="I64" i="9"/>
  <c r="H64" i="9" s="1"/>
  <c r="D87" i="9"/>
  <c r="I80" i="9"/>
  <c r="H80" i="9" s="1"/>
  <c r="I85" i="9"/>
  <c r="H85" i="9" s="1"/>
  <c r="I92" i="9"/>
  <c r="H92" i="9" s="1"/>
  <c r="I94" i="9"/>
  <c r="H94" i="9" s="1"/>
  <c r="I96" i="9"/>
  <c r="H96" i="9" s="1"/>
  <c r="I105" i="9"/>
  <c r="H105" i="9" s="1"/>
  <c r="I107" i="9"/>
  <c r="H107" i="9" s="1"/>
  <c r="I109" i="9"/>
  <c r="H109" i="9" s="1"/>
  <c r="E120" i="9"/>
  <c r="I15" i="9"/>
  <c r="H15" i="9" s="1"/>
  <c r="I19" i="9"/>
  <c r="H19" i="9" s="1"/>
  <c r="G49" i="9"/>
  <c r="I34" i="9"/>
  <c r="H34" i="9" s="1"/>
  <c r="I40" i="9"/>
  <c r="H40" i="9" s="1"/>
  <c r="I57" i="9"/>
  <c r="H57" i="9" s="1"/>
  <c r="I61" i="9"/>
  <c r="H61" i="9" s="1"/>
  <c r="E87" i="9"/>
  <c r="G110" i="9"/>
  <c r="I95" i="9"/>
  <c r="H95" i="9" s="1"/>
  <c r="I106" i="9"/>
  <c r="H106" i="9" s="1"/>
  <c r="F120" i="9"/>
  <c r="I116" i="9"/>
  <c r="H116" i="9" s="1"/>
  <c r="I117" i="9"/>
  <c r="H117" i="9" s="1"/>
  <c r="I9" i="9"/>
  <c r="H9" i="9" s="1"/>
  <c r="I12" i="9"/>
  <c r="H12" i="9" s="1"/>
  <c r="I16" i="9"/>
  <c r="H16" i="9" s="1"/>
  <c r="I17" i="9"/>
  <c r="H17" i="9" s="1"/>
  <c r="I31" i="9"/>
  <c r="H31" i="9" s="1"/>
  <c r="I32" i="9"/>
  <c r="H32" i="9" s="1"/>
  <c r="I38" i="9"/>
  <c r="H38" i="9" s="1"/>
  <c r="I41" i="9"/>
  <c r="H41" i="9" s="1"/>
  <c r="I42" i="9"/>
  <c r="H42" i="9" s="1"/>
  <c r="I79" i="9"/>
  <c r="H79" i="9" s="1"/>
  <c r="I84" i="9"/>
  <c r="H84" i="9" s="1"/>
  <c r="E110" i="9"/>
  <c r="I93" i="9"/>
  <c r="H93" i="9" s="1"/>
  <c r="I104" i="9"/>
  <c r="H104" i="9" s="1"/>
  <c r="I108" i="9"/>
  <c r="H108" i="9" s="1"/>
  <c r="I115" i="9"/>
  <c r="H115" i="9" s="1"/>
  <c r="I119" i="9"/>
  <c r="H119" i="9" s="1"/>
  <c r="E49" i="9"/>
  <c r="I54" i="9"/>
  <c r="H54" i="9" s="1"/>
  <c r="D110" i="9"/>
  <c r="F110" i="9"/>
  <c r="D120" i="9"/>
  <c r="I76" i="9"/>
  <c r="H76" i="9" s="1"/>
  <c r="G14" i="8"/>
  <c r="F14" i="8"/>
  <c r="E14" i="8"/>
  <c r="D14" i="8"/>
  <c r="C4" i="8"/>
  <c r="C3" i="8"/>
  <c r="C48" i="7"/>
  <c r="C47" i="7"/>
  <c r="G58" i="7"/>
  <c r="F58" i="7"/>
  <c r="E58" i="7"/>
  <c r="D58" i="7"/>
  <c r="C70" i="5"/>
  <c r="C69" i="5"/>
  <c r="G80" i="5"/>
  <c r="F80" i="5"/>
  <c r="E80" i="5"/>
  <c r="D80" i="5"/>
  <c r="C37" i="6"/>
  <c r="C36" i="6"/>
  <c r="G47" i="6"/>
  <c r="F47" i="6"/>
  <c r="E47" i="6"/>
  <c r="D47" i="6"/>
  <c r="C35" i="5" l="1"/>
  <c r="C34" i="5"/>
  <c r="G45" i="5"/>
  <c r="F45" i="5"/>
  <c r="E45" i="5"/>
  <c r="D45" i="5"/>
  <c r="G14" i="7"/>
  <c r="F14" i="7"/>
  <c r="E14" i="7"/>
  <c r="D14" i="7"/>
  <c r="C4" i="7"/>
  <c r="C3" i="7"/>
  <c r="C38" i="3"/>
  <c r="C76" i="3" s="1"/>
  <c r="C37" i="3"/>
  <c r="C75" i="3" s="1"/>
  <c r="G48" i="3"/>
  <c r="F48" i="3"/>
  <c r="E48" i="3"/>
  <c r="D48" i="3"/>
  <c r="G14" i="6"/>
  <c r="F14" i="6"/>
  <c r="E14" i="6"/>
  <c r="D14" i="6"/>
  <c r="C4" i="6"/>
  <c r="C3" i="6"/>
  <c r="G14" i="5"/>
  <c r="F14" i="5"/>
  <c r="E14" i="5"/>
  <c r="D14" i="5"/>
  <c r="C4" i="5"/>
  <c r="C3" i="5"/>
  <c r="C39" i="2" l="1"/>
  <c r="C38" i="2"/>
  <c r="C4" i="2"/>
  <c r="C3" i="2"/>
  <c r="G49" i="2"/>
  <c r="F49" i="2"/>
  <c r="E49" i="2"/>
  <c r="D49" i="2"/>
  <c r="G14" i="3"/>
  <c r="F14" i="3"/>
  <c r="E14" i="3"/>
  <c r="D14" i="3"/>
  <c r="C4" i="3"/>
  <c r="C3" i="3"/>
  <c r="G14" i="2"/>
  <c r="G171" i="9" s="1"/>
  <c r="F14" i="2"/>
  <c r="F171" i="9" s="1"/>
  <c r="E14" i="2"/>
  <c r="E171" i="9" s="1"/>
  <c r="D14" i="2"/>
  <c r="D171" i="9" l="1"/>
</calcChain>
</file>

<file path=xl/sharedStrings.xml><?xml version="1.0" encoding="utf-8"?>
<sst xmlns="http://schemas.openxmlformats.org/spreadsheetml/2006/main" count="800" uniqueCount="172">
  <si>
    <t>Kriterium:</t>
  </si>
  <si>
    <t>Teilkriterien</t>
  </si>
  <si>
    <t xml:space="preserve"> ++</t>
  </si>
  <si>
    <t xml:space="preserve"> +</t>
  </si>
  <si>
    <t xml:space="preserve"> -</t>
  </si>
  <si>
    <t xml:space="preserve"> --</t>
  </si>
  <si>
    <t>a</t>
  </si>
  <si>
    <t>b</t>
  </si>
  <si>
    <t>c</t>
  </si>
  <si>
    <t>d</t>
  </si>
  <si>
    <t>e</t>
  </si>
  <si>
    <t>Ergebnis zum Kriterium</t>
  </si>
  <si>
    <t>Beschreibungen: Wie lauten die Regelungen dazu</t>
  </si>
  <si>
    <r>
      <rPr>
        <u/>
        <sz val="11"/>
        <color theme="1"/>
        <rFont val="Calibri"/>
        <family val="2"/>
        <scheme val="minor"/>
      </rPr>
      <t>Qu</t>
    </r>
    <r>
      <rPr>
        <sz val="11"/>
        <color theme="1"/>
        <rFont val="Calibri"/>
        <family val="2"/>
        <scheme val="minor"/>
      </rPr>
      <t xml:space="preserve">alität </t>
    </r>
    <r>
      <rPr>
        <u/>
        <sz val="11"/>
        <color theme="1"/>
        <rFont val="Calibri"/>
        <family val="2"/>
        <scheme val="minor"/>
      </rPr>
      <t>e</t>
    </r>
    <r>
      <rPr>
        <sz val="11"/>
        <color theme="1"/>
        <rFont val="Calibri"/>
        <family val="2"/>
        <scheme val="minor"/>
      </rPr>
      <t xml:space="preserve">rkennen, </t>
    </r>
    <r>
      <rPr>
        <u/>
        <sz val="11"/>
        <color theme="1"/>
        <rFont val="Calibri"/>
        <family val="2"/>
        <scheme val="minor"/>
      </rPr>
      <t>s</t>
    </r>
    <r>
      <rPr>
        <sz val="11"/>
        <color theme="1"/>
        <rFont val="Calibri"/>
        <family val="2"/>
        <scheme val="minor"/>
      </rPr>
      <t xml:space="preserve">teuern und </t>
    </r>
    <r>
      <rPr>
        <u/>
        <sz val="11"/>
        <color theme="1"/>
        <rFont val="Calibri"/>
        <family val="2"/>
        <scheme val="minor"/>
      </rPr>
      <t>u</t>
    </r>
    <r>
      <rPr>
        <sz val="11"/>
        <color theme="1"/>
        <rFont val="Calibri"/>
        <family val="2"/>
        <scheme val="minor"/>
      </rPr>
      <t>msetzen</t>
    </r>
  </si>
  <si>
    <t>4. Mitgliederorganistion, was bietet dein Tauschsystem den Mitgliedern an um sich untereinander gut zu organisieren? Wann kann man und frau sagen dass dies wirklich gut ist?</t>
  </si>
  <si>
    <t>QUESU</t>
  </si>
  <si>
    <t>Systemdaten</t>
  </si>
  <si>
    <t>Datum:</t>
  </si>
  <si>
    <t>QUESU Team</t>
  </si>
  <si>
    <t>Leiter/in:</t>
  </si>
  <si>
    <t>Mitglied:</t>
  </si>
  <si>
    <t>…:</t>
  </si>
  <si>
    <t>Name, Funktion im Tauschsystem</t>
  </si>
  <si>
    <t>Wertung*</t>
  </si>
  <si>
    <t>* immer eine 1 Eintragen, Summe wird gebildet</t>
  </si>
  <si>
    <t>Verbesserungsmaßnahmen zu</t>
  </si>
  <si>
    <t>Was</t>
  </si>
  <si>
    <t>bis</t>
  </si>
  <si>
    <t>wer</t>
  </si>
  <si>
    <t>Es gibt Klarheit über das Prozedere, wie und von wem die Vision geändert werden kann.</t>
  </si>
  <si>
    <t>Die Strukturen und Zuständigkeiten sind an die Mitglieder nachvollziehbar kommuniziert.</t>
  </si>
  <si>
    <t xml:space="preserve">Die Entscheidungsprozesse sind nach demokratischen Regeln gestaltet. </t>
  </si>
  <si>
    <t>II 2. Abläufe und Prozesse</t>
  </si>
  <si>
    <t>Der Einstieg für neue Mitglieder ist begleitet, es gibt rasche Orientierungsmöglichkeiten für neue Mitglieder.</t>
  </si>
  <si>
    <t>Es gibt Treffpunkte für Mitglieder um sich kennen zu lernen, zu vernetzen oder sich auszutauschen.</t>
  </si>
  <si>
    <t>Die Kommunikation zwischen Organisation und Mitgliedern ist geregelt und für alle zugänglich.</t>
  </si>
  <si>
    <t>Es gibt klare Regeln und Vereinbarungen wie Mitglieder das Tauschsystem mitgestalten können.</t>
  </si>
  <si>
    <t>Mitglieder können Anregungen zur Verberbesserung und zur Weiterentwicklung des Systems einbringen.</t>
  </si>
  <si>
    <t>Mitglieder haben Möglichkeiten Aufgaben und Verwantwortungen innerhalb des Tauschsystems wahrzunehmen und sich mit ihren Fähigkeiten einzubringen.</t>
  </si>
  <si>
    <t>Für den Aussenhandel gibt es Beschränkungen im Volumen. Die Beschränkungen werden kontrolliert.</t>
  </si>
  <si>
    <t xml:space="preserve">Die Entscheidungswege in der Organisation sind klar geregelt. </t>
  </si>
  <si>
    <t>Es gibt eine Buchhaltung die den Gründsätzen des ordentlichen Kaufmannes entspricht.</t>
  </si>
  <si>
    <t>Die Mitglieder haben Einsicht in die Finanzen und werden darüber informiert und befragt.</t>
  </si>
  <si>
    <t>Es ist klar, welchen steuerlichen Regelungen das Tauschsytem selbst unterliegt und welche Regelungen zu beachten sind.</t>
  </si>
  <si>
    <t>Die Finanzierung des Tauschsystems ist geregelt und stabil.</t>
  </si>
  <si>
    <t>Die Ergebnisse werden zumindest jährlich ausgewertet und an die Mitglieder kommuniziert.</t>
  </si>
  <si>
    <t>Zusammenfassung</t>
  </si>
  <si>
    <t>II Organisation</t>
  </si>
  <si>
    <t>III Verrechnungssystem</t>
  </si>
  <si>
    <t>V Finanzen</t>
  </si>
  <si>
    <t>f</t>
  </si>
  <si>
    <t>g</t>
  </si>
  <si>
    <t>h</t>
  </si>
  <si>
    <t>i</t>
  </si>
  <si>
    <t>j</t>
  </si>
  <si>
    <t>Summe I Vision / Politik</t>
  </si>
  <si>
    <t>Kontrolle</t>
  </si>
  <si>
    <t>Summe II Organisation</t>
  </si>
  <si>
    <t>Summe IV Mitgliederorganisation</t>
  </si>
  <si>
    <t>Summe V Finanzen</t>
  </si>
  <si>
    <t>Summe VI Ziele</t>
  </si>
  <si>
    <t>Gesamtübersicht</t>
  </si>
  <si>
    <t>Gesamtsumme</t>
  </si>
  <si>
    <t>I Visionen / Politik</t>
  </si>
  <si>
    <t>II 1. Strukturen</t>
  </si>
  <si>
    <t>III 1 Transparenz</t>
  </si>
  <si>
    <t>III 2 Maßnahmen zur Stabilität des Verrechungssystems</t>
  </si>
  <si>
    <t>IV 2 Mitgestaltung</t>
  </si>
  <si>
    <t>IV 1 Mitgliederwesen</t>
  </si>
  <si>
    <t>V 1 Finanzverwaltung</t>
  </si>
  <si>
    <t>V 2 Finanzierung</t>
  </si>
  <si>
    <t>VI 1 Ziele / Kennzahlen</t>
  </si>
  <si>
    <t>Startseite</t>
  </si>
  <si>
    <t>3. Verrechungsystem, Tauschsysteme nutzen Verrechungseinheiten zum Tauschen, damit ein solches System langfristig Vertrauen genießt braucht es ein paar Spielregeln, wie sehen diese bei euch aus?</t>
  </si>
  <si>
    <t>5. Finanzen, die Kassa muss stimmen. Wie stellt ihr das sicher und was gehört dort alles dazu?</t>
  </si>
  <si>
    <t>6. Ziele, wer weiß was er erreichen will und diese prüfen kann, ist immer einen Schritt voraus. Wie gestaltet ihr Ziele und kontrolliert diese?</t>
  </si>
  <si>
    <t>Schriftführer/in:</t>
  </si>
  <si>
    <t>Willkommen bei QUESU von za:rt</t>
  </si>
  <si>
    <t>Fassung 0.1</t>
  </si>
  <si>
    <t>Die wichtigen Abläufe und Zuständigkeiten sind schriftlich festgehalten und werden den Entwicklungen angepasst.</t>
  </si>
  <si>
    <t>Die Vergabe von Konto Limiten ist eindeutig geregelt und für Mitglieder transparent dargestellt.</t>
  </si>
  <si>
    <t>Aussen- bzw. Clearingkonten und der Umgang mit Transaktionen mit anderen Tauschsytemen ist geregelt und nachvollziehbar.</t>
  </si>
  <si>
    <t>Das Prozedere für Ein- und Austritte ist klar und transparent geregelt.</t>
  </si>
  <si>
    <t>Die Kontensalden der Mitglieder und der Systemkonten sind einsehbar. Es gibt eine Regelung ob diese für alle Transparent sind.</t>
  </si>
  <si>
    <t>1. Vison / Politik beschäftigt sich damit, was eure gemeinsame gelebte Vision ist und welche Schritte ihr setzt dieser Leben einzuhauchen und diese lebendig zu halten. Es geht auch darum wie ihr diese Vison in die Praxis zu bringt.</t>
  </si>
  <si>
    <t>2. Organisation meint, wie ist die Leitung und die Verwaltung des Tauschsystems organisiert und was die Kriterien sind, damit man und frau erkennen kann was das mit Qualität zu tun hat.</t>
  </si>
  <si>
    <t>Und so geht es. Bildet ein Team dass sich mit QUESU beschäftigt, füllt die Vorlagen aus.</t>
  </si>
  <si>
    <t>Bewertet euch, wie sehr ihr dieses Kriterium erfüllt und erklärt warum das so ist, bzw. welche Verbesserungsschritte ihr setzen wollt. Interessant ist sicher, wenn ihre Ergebnisse mit den Ergebnissen anderer Tauschsysteme vergleichen könnt. Da lernen beide mit.</t>
  </si>
  <si>
    <t>QUESU, und du weißt wie gut ihr seid!</t>
  </si>
  <si>
    <t>Die Visionen für das Tauschsystem sind formuliert.</t>
  </si>
  <si>
    <t>Wichtige Entscheidungen für das Tauschsystem können anhand der Vision ausgerichtet werden.</t>
  </si>
  <si>
    <t>QUESU will euch als Tauschsystem helfen, dass ihr besser erkennen könnt, wann ihr eine gute Arbeit macht und was es dazu alles braucht, bzw. was ihr schon alles tolles leistet. QUESU ist ein Produkt das im Rahmen des Interreg Projekte Gemeinschaft | Vorsorge | Nahversorgung entwickelt wurde. QUESU kann von einzelnen Tauschsystemen oder auch gemeinsam von verschiedenen Tauschsystemen genutzt werden. QUESU und eure Zufriedenheit wird es euch Danken!</t>
  </si>
  <si>
    <t>Tauschsystem xy</t>
  </si>
  <si>
    <t>Name des Tauschsystems:</t>
  </si>
  <si>
    <t>Die Visionen sind kommunizierbar und im Organisationsteam bekannt.</t>
  </si>
  <si>
    <t>Die Visionen sind einem großen Teil der Mitglieder mitgeteilt und bei diesen bekannt.</t>
  </si>
  <si>
    <t>Die Vision ist öffentlich kommuniziert.</t>
  </si>
  <si>
    <t>I 1. Visionen, Übergeordnete Zielsetzungen</t>
  </si>
  <si>
    <t>I 2. Politik, Strategie und Ausrichtung</t>
  </si>
  <si>
    <t>Es gibt Klarheit darüber, wer für die Strategie und Ausrichtung des Systems zuständig ist und wer, wie darüber entscheidet.</t>
  </si>
  <si>
    <t>Es ist beschrieben, wie die Strategie und deren Festlegungen an die Mitglieder kommuniziert wird.</t>
  </si>
  <si>
    <t>Es ist beschrieben, wie die Strategie und deren Festlegungen nach aussen kommuniziert wird.</t>
  </si>
  <si>
    <t>Es gibt klare Strukturen und Zuständigkeiten. Diese sind aufgeschrieben.</t>
  </si>
  <si>
    <t>Die Zuständigen können ihr Arbeitsgebiet klar erfassen.</t>
  </si>
  <si>
    <t>Die Zuständigen haben die Kompetenzen um ihre Arbeitsbereich möglichst eigenständig wahrzunehmen.</t>
  </si>
  <si>
    <t>Die Trägerschaft (Rechtsform) ist klar geregelt, die Mitglieder wissen um die Trägerschaft und deren Bedeutung für das Tauschsystem.</t>
  </si>
  <si>
    <t>Neue MitarbeiterInnen können sich an diesen Unterlagen orientieren, und werden anhand dieser eingeschult.</t>
  </si>
  <si>
    <t>Notfallabläufe wie Konflkitbearbeitung zwischen Organisation und Mitgliedern sowie zwischen Mitgliedern sind geregelt und Nachvollziehbar beschrieben.</t>
  </si>
  <si>
    <t>Die laufende Verbesserung der Abläufe im Tauschsystem, sowie die Ergebnisse daraus werden den Mitgliedern mitgeteilt.</t>
  </si>
  <si>
    <t xml:space="preserve">Es ist definiert, waus welchen Gründen ein eigenes Verrechnungssystem verwendet wird. </t>
  </si>
  <si>
    <t>Die Kriterien (Regelungen, Gebühren, Zinsen,…) zur Gesataltung des Verrechnungssystems sind defiert und Nachvollziehbar.</t>
  </si>
  <si>
    <t>Der Umgang mit Transparenz und Kontrolle ist eindeutig geregelt und veröffentlicht.</t>
  </si>
  <si>
    <t>Die Gebühren sind klar geregelt und nachvollziehbar.</t>
  </si>
  <si>
    <t>Für Minussalden der Organisation, gibt es klare Vereinbarungen über die Höhe und deren Ausgleich mit den zuständigen Gremien.</t>
  </si>
  <si>
    <t>Es ist geklärt, ob und in welchem Maß Ein- und Ausgaben in Verrechungseinheiten von den Mitgliedern steuerrechtlich bzw. versicherungsrechtlich berücksichtigt werden müssen.</t>
  </si>
  <si>
    <t>Es ist geklärt, ob und in welchem Maß Ein- und Ausgaben in Verrechungseinheiten von der Trägerschaft des Tauschsystems steuerrechtlich bzw. Versicherungsrechtlich berücksichtigt werden müssen.</t>
  </si>
  <si>
    <t>Für die regelmäßige Betreuung der Mitglieder besteht ein Konzept.</t>
  </si>
  <si>
    <t>Die Zuständigkeiten und Aufgabenverteilungen im Tauschsystems sind transparent und können von Mitgliedern eingesehen werden. Das Mitglied weis, an wen es sich mit welchen Anliegen werden kann.</t>
  </si>
  <si>
    <t xml:space="preserve">Es ist geklärt ob und wie die eigenen Verrechungseinheiten, die vom Tauschsystem eingenommen und ausgegeben werden, in der Buchhaltung berücksichtigt werden müssen. </t>
  </si>
  <si>
    <t>Die Abgelung für das Organisationsteam ist transparent, nachvollziehbar geregelt und in der Buchhaltung ersichtlich</t>
  </si>
  <si>
    <t>Die finanziellen Belange werden durch die Leitung der Organisation gesteuert und von dieser verantwortet.</t>
  </si>
  <si>
    <t>Wenn ja, dann werden diese berücksichtigt.</t>
  </si>
  <si>
    <t>VI  Ziele und Kennzahlen</t>
  </si>
  <si>
    <t>Die wesentlichen Kennzahlen (z.B. Anzahl der Mitglieder, Umsätze, Anzahl der Transaktionen, Mitgliederzuwachs, Anzahl der Presseartikel Anzhal der Veranstaltungen, etc.) für den Erfolg oder Mißerfolg des Tauschsystems sind deklariert.</t>
  </si>
  <si>
    <t>Die Ergebnisse dienen der Entwicklung von Visionen und Zielen des Tauschsystems.</t>
  </si>
  <si>
    <t>Es gibt definierte Wege und Zuständigkeiten, wie Mitglieder Feedback über die Zufriedenheit / Unzufriedenheit mit dem Tauschsystem geben können.</t>
  </si>
  <si>
    <t>VII 1 Marketing</t>
  </si>
  <si>
    <t>VII  Marketing / Verbreitung</t>
  </si>
  <si>
    <t>Ziele für eine gezielte Öffentlichkeitsarbeit sind definiert.</t>
  </si>
  <si>
    <t>Die wesentlichen Netzwerkpartner sind bekannt und über die Entwicklungen des Tauschsystems informiert.</t>
  </si>
  <si>
    <t>Es gibt klare Zuständigkeiten für die Aufgaben im Bereich der Öffentlichkeitsarbeit.</t>
  </si>
  <si>
    <t>Materialen (Flyer, Homepage, etc.) sind erstellt, werden gewartet und stehen ausreichend zur Verfügung.</t>
  </si>
  <si>
    <t>Die Ziele und Wirkungen der Öffentlichkeitsarbeit werden regelmäßig überprüft und Maßnahmen zur Verbesserung werden durch durchgefürt.</t>
  </si>
  <si>
    <t>VIII Vernetzung</t>
  </si>
  <si>
    <t>Die Zuständkeiten im Team für diese Vernetzungsaufgaben sind geregelt.</t>
  </si>
  <si>
    <t>Das Tauschsystem ist mit den relevanten regionalen Partnern vernetzt.</t>
  </si>
  <si>
    <t>Die Ziele für Vernetzungsaktivitäten sind definiert.</t>
  </si>
  <si>
    <t>I 3. Politik, Strategie und Ausrichtung</t>
  </si>
  <si>
    <t>k</t>
  </si>
  <si>
    <t>l</t>
  </si>
  <si>
    <t>m</t>
  </si>
  <si>
    <t>n</t>
  </si>
  <si>
    <t>o</t>
  </si>
  <si>
    <t>II 3. Abläufe und Prozesse</t>
  </si>
  <si>
    <t>VII 2 Marketing / eigene</t>
  </si>
  <si>
    <t>Das Interesse das Tauschsytem weiter zu entwickeln ist vorhanden und nachvollziehbar.</t>
  </si>
  <si>
    <t>eigene Teilkriterien</t>
  </si>
  <si>
    <t xml:space="preserve">Die Stabilität des Verrechnungssystems wird  sichergestellt, in dem alle Konten mit Minussalden von Mitgliedern bzw. der Organisation ausgeglichen werden. Das ist in den Geschäftsbedingungen geregelt. </t>
  </si>
  <si>
    <t>Summe III Verrechnungssysteme</t>
  </si>
  <si>
    <t>Summe VII Marketing</t>
  </si>
  <si>
    <t>VIII 1 Vernetzung in der eigenen Region</t>
  </si>
  <si>
    <t>Es ist geregelt, wie sich das Tauschsystem mit anderen Tauschsystemen vernetzt.</t>
  </si>
  <si>
    <t xml:space="preserve"> Es ist geregelt welche Vernetzungsformen genutzt werden und welche Personen / Funktionen das Tauschsystem dorthin vertreten.</t>
  </si>
  <si>
    <t>VIII 2 Vernetzung zu anderen Tauschsystemen</t>
  </si>
  <si>
    <t>Summe Vernetzung</t>
  </si>
  <si>
    <t xml:space="preserve">7. Marketing umfasst die Bereiche der Aussenkommunikation und Aussendarstellung. </t>
  </si>
  <si>
    <t>8.  Beschäftigt sich mit Vernetzungsfragen. Also wie das Tauschsystem in der eigenen Region und mit anderen Tauschsystemen vernetzt ist.</t>
  </si>
  <si>
    <t>Nach diesen acht Punten gibt es eine Auswertung eurer Selbstbewertung. Viel Spaß!</t>
  </si>
  <si>
    <t>IV Mitglieder</t>
  </si>
  <si>
    <t>IX Recht</t>
  </si>
  <si>
    <t>IX 1 Recht</t>
  </si>
  <si>
    <t>III 3 Bezug zur Landeswährung</t>
  </si>
  <si>
    <t xml:space="preserve">Es gibt eine Entscheidung, ob es einen Wechselkurs zur Landeswährung gibt. </t>
  </si>
  <si>
    <t>Gibt es einen Wechselkurs, sind die Kritierien zur Gestaltung des Wechsekurses veröffentlicht.</t>
  </si>
  <si>
    <t>Es ist geklärt, ob die Regelungen im Bereich der Geldgesetzgebung berücksichtigt sind. Dazu gibt es entsprechende Unterlagen die den Mitgliedern der Trägerorganisation zugänglich sind.</t>
  </si>
  <si>
    <t>Es ist geklärt ob und inwieweit berufliche Zulassungsverfahren (z.B. Gewerbe, Handwersrolle,...) berücksichtigt werden müssen.</t>
  </si>
  <si>
    <t xml:space="preserve">Die gesetzlichen Bestimmungen zur Verwendung und Archivierung von Unterlagen und gespeicherten Daten werden erfüllt. </t>
  </si>
  <si>
    <t>IX Eigene Rechtsbereiche</t>
  </si>
  <si>
    <t>Summe Recht</t>
  </si>
  <si>
    <t>Es wird kontinuierlich und systematisch an der verbesserung der Qualität des Tauschsystems gearbeitet.</t>
  </si>
  <si>
    <t>Die Qualitätsarbeit wird entsprechend dokumentiert und aktualisiert.</t>
  </si>
  <si>
    <t>Qualität hat viele Aspekte QUESU unterteilt diese in: 
1. Vision / Politik
2. Organisiation
3. Verrechnungssystem 
4. Mitgliederorganisation
5. Finanzen
6. Ziele
7. Marketing
8. Vernetzung
9. Recht
Diese Hauptkritieren bedeuten: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</si>
</sst>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
      <name val="Calibri"/>
      <family val="2"/>
      <scheme val="minor"/>
    </font>
    <font>
      <sz val="12"/>
      <color theme="1"/>
      <name val="Calibri"/>
      <family val="2"/>
      <scheme val="minor"/>
    </font>
    <font>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97">
    <xf numFmtId="0" fontId="0" fillId="0" borderId="0" xfId="0"/>
    <xf numFmtId="0" fontId="1" fillId="0" borderId="0" xfId="0" applyFont="1"/>
    <xf numFmtId="0" fontId="0" fillId="0" borderId="0" xfId="0" applyAlignment="1">
      <alignment wrapText="1"/>
    </xf>
    <xf numFmtId="0" fontId="1" fillId="0" borderId="1" xfId="0" applyFont="1" applyBorder="1"/>
    <xf numFmtId="0" fontId="0" fillId="0" borderId="1" xfId="0" applyBorder="1"/>
    <xf numFmtId="0" fontId="0" fillId="3" borderId="0" xfId="0" applyFill="1"/>
    <xf numFmtId="0" fontId="0" fillId="3" borderId="1" xfId="0" applyFill="1" applyBorder="1" applyAlignment="1">
      <alignment wrapText="1"/>
    </xf>
    <xf numFmtId="0" fontId="0" fillId="3" borderId="1" xfId="0"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7" xfId="0" applyBorder="1"/>
    <xf numFmtId="0" fontId="0" fillId="0" borderId="0" xfId="0" applyFill="1"/>
    <xf numFmtId="0" fontId="1" fillId="4" borderId="1" xfId="0" applyFont="1" applyFill="1" applyBorder="1"/>
    <xf numFmtId="0" fontId="0" fillId="4" borderId="1" xfId="0" applyFill="1" applyBorder="1"/>
    <xf numFmtId="0" fontId="1" fillId="4" borderId="0" xfId="0" applyFont="1" applyFill="1" applyAlignment="1">
      <alignment wrapText="1"/>
    </xf>
    <xf numFmtId="14" fontId="1" fillId="4" borderId="0" xfId="0" applyNumberFormat="1" applyFont="1" applyFill="1" applyAlignment="1">
      <alignment horizontal="left" wrapText="1"/>
    </xf>
    <xf numFmtId="0" fontId="1" fillId="5" borderId="0" xfId="0" applyFont="1" applyFill="1" applyAlignment="1">
      <alignment vertical="center"/>
    </xf>
    <xf numFmtId="0" fontId="0" fillId="5" borderId="0" xfId="0" applyFill="1"/>
    <xf numFmtId="0" fontId="1" fillId="5" borderId="0" xfId="0" applyFont="1" applyFill="1" applyAlignment="1">
      <alignment vertical="center" wrapText="1"/>
    </xf>
    <xf numFmtId="0" fontId="4" fillId="0" borderId="0" xfId="0" applyFont="1" applyAlignment="1">
      <alignment vertical="top" wrapText="1"/>
    </xf>
    <xf numFmtId="0" fontId="1" fillId="0" borderId="3" xfId="0" applyFont="1" applyBorder="1" applyAlignment="1">
      <alignment horizontal="left" vertical="center" wrapText="1"/>
    </xf>
    <xf numFmtId="0" fontId="0" fillId="0" borderId="1" xfId="0" applyBorder="1" applyAlignment="1">
      <alignment vertical="top" wrapText="1"/>
    </xf>
    <xf numFmtId="0" fontId="0" fillId="0" borderId="9" xfId="0" applyBorder="1"/>
    <xf numFmtId="0" fontId="0" fillId="0" borderId="8" xfId="0" applyBorder="1"/>
    <xf numFmtId="0" fontId="1" fillId="0" borderId="1" xfId="0" applyFont="1" applyBorder="1" applyAlignment="1">
      <alignment horizontal="left" vertical="center" wrapText="1"/>
    </xf>
    <xf numFmtId="0" fontId="1" fillId="0" borderId="0" xfId="0" applyFont="1" applyFill="1" applyBorder="1"/>
    <xf numFmtId="14" fontId="1" fillId="4" borderId="0" xfId="0" applyNumberFormat="1" applyFont="1" applyFill="1" applyAlignment="1">
      <alignment wrapText="1"/>
    </xf>
    <xf numFmtId="0" fontId="0" fillId="0" borderId="0" xfId="0" applyFill="1" applyAlignment="1">
      <alignment wrapText="1"/>
    </xf>
    <xf numFmtId="0" fontId="0" fillId="0" borderId="1" xfId="0" applyFill="1" applyBorder="1"/>
    <xf numFmtId="0" fontId="0" fillId="0" borderId="1" xfId="0" applyFill="1" applyBorder="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vertical="top" wrapText="1"/>
    </xf>
    <xf numFmtId="0" fontId="1"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Alignment="1">
      <alignment wrapText="1"/>
    </xf>
    <xf numFmtId="0" fontId="0" fillId="0" borderId="0" xfId="0" applyFont="1" applyAlignment="1">
      <alignment wrapText="1"/>
    </xf>
    <xf numFmtId="0" fontId="0" fillId="0" borderId="1" xfId="0" applyFont="1" applyFill="1" applyBorder="1"/>
    <xf numFmtId="0" fontId="0" fillId="0" borderId="0" xfId="0" applyFont="1" applyFill="1" applyBorder="1" applyAlignment="1">
      <alignment horizontal="left" vertical="top" wrapText="1"/>
    </xf>
    <xf numFmtId="0" fontId="0" fillId="0" borderId="1" xfId="0" applyBorder="1" applyAlignment="1">
      <alignment wrapText="1"/>
    </xf>
    <xf numFmtId="0" fontId="0" fillId="0" borderId="7" xfId="0" applyFill="1" applyBorder="1" applyAlignment="1">
      <alignment wrapText="1"/>
    </xf>
    <xf numFmtId="0" fontId="0" fillId="0" borderId="6" xfId="0" applyBorder="1" applyAlignment="1">
      <alignment wrapText="1"/>
    </xf>
    <xf numFmtId="0" fontId="0" fillId="0" borderId="6" xfId="0" applyFont="1" applyBorder="1" applyAlignment="1">
      <alignment wrapText="1"/>
    </xf>
    <xf numFmtId="0" fontId="0" fillId="0" borderId="0" xfId="0" applyBorder="1"/>
    <xf numFmtId="0" fontId="0" fillId="0" borderId="10" xfId="0" applyBorder="1"/>
    <xf numFmtId="0" fontId="0" fillId="0" borderId="1" xfId="0" applyFont="1" applyFill="1" applyBorder="1" applyAlignment="1">
      <alignment wrapText="1"/>
    </xf>
    <xf numFmtId="0" fontId="0" fillId="0" borderId="0" xfId="0" applyBorder="1" applyAlignment="1">
      <alignment wrapText="1"/>
    </xf>
    <xf numFmtId="0" fontId="0" fillId="0" borderId="0" xfId="0" applyAlignment="1">
      <alignment vertical="center"/>
    </xf>
    <xf numFmtId="0" fontId="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 fillId="0" borderId="0" xfId="0" applyFont="1" applyFill="1" applyAlignment="1">
      <alignment wrapText="1"/>
    </xf>
    <xf numFmtId="14" fontId="1" fillId="0" borderId="0" xfId="0" applyNumberFormat="1" applyFont="1" applyFill="1" applyAlignment="1">
      <alignment horizontal="left" wrapText="1"/>
    </xf>
    <xf numFmtId="0" fontId="1" fillId="0" borderId="0" xfId="0" applyFont="1" applyFill="1" applyAlignment="1">
      <alignment vertical="center"/>
    </xf>
    <xf numFmtId="0" fontId="1" fillId="0" borderId="0" xfId="0" applyFont="1" applyFill="1" applyAlignment="1">
      <alignment vertical="center" wrapText="1"/>
    </xf>
    <xf numFmtId="14" fontId="0" fillId="0" borderId="0" xfId="0" applyNumberFormat="1"/>
    <xf numFmtId="14" fontId="1" fillId="5" borderId="0" xfId="0" applyNumberFormat="1" applyFont="1" applyFill="1" applyAlignment="1">
      <alignment vertical="center"/>
    </xf>
    <xf numFmtId="0" fontId="0" fillId="4" borderId="1" xfId="0" applyFill="1" applyBorder="1" applyAlignment="1">
      <alignment wrapText="1"/>
    </xf>
    <xf numFmtId="0" fontId="1" fillId="0" borderId="0" xfId="0" applyFont="1" applyAlignment="1">
      <alignment vertical="top"/>
    </xf>
    <xf numFmtId="0" fontId="0" fillId="4" borderId="0" xfId="0" applyFill="1" applyBorder="1"/>
    <xf numFmtId="0" fontId="1" fillId="4" borderId="0" xfId="0" applyFont="1" applyFill="1" applyBorder="1" applyAlignment="1">
      <alignment wrapText="1"/>
    </xf>
    <xf numFmtId="0" fontId="1" fillId="4" borderId="0" xfId="0" applyFont="1" applyFill="1" applyBorder="1"/>
    <xf numFmtId="0" fontId="0" fillId="4" borderId="0" xfId="0" applyFill="1"/>
    <xf numFmtId="0" fontId="1" fillId="4" borderId="0" xfId="0" applyFont="1" applyFill="1" applyBorder="1" applyAlignment="1">
      <alignment horizontal="left" vertical="top" wrapText="1"/>
    </xf>
    <xf numFmtId="0" fontId="1" fillId="4" borderId="0" xfId="0" applyFont="1" applyFill="1" applyBorder="1" applyAlignment="1">
      <alignment horizontal="right" vertical="top" wrapText="1"/>
    </xf>
    <xf numFmtId="0" fontId="1" fillId="4" borderId="0" xfId="0" applyFont="1" applyFill="1"/>
    <xf numFmtId="0" fontId="0" fillId="4" borderId="0" xfId="0" applyFill="1" applyBorder="1" applyAlignment="1">
      <alignment wrapText="1"/>
    </xf>
    <xf numFmtId="0" fontId="0" fillId="0" borderId="0" xfId="0" applyFont="1" applyBorder="1" applyAlignment="1">
      <alignment wrapText="1"/>
    </xf>
    <xf numFmtId="0" fontId="0" fillId="0" borderId="0" xfId="0" applyAlignment="1">
      <alignment vertical="top"/>
    </xf>
    <xf numFmtId="0" fontId="0" fillId="0" borderId="1" xfId="0" applyBorder="1" applyAlignment="1" applyProtection="1">
      <alignment vertical="center"/>
      <protection locked="0"/>
    </xf>
    <xf numFmtId="14" fontId="0" fillId="0" borderId="1" xfId="0" applyNumberFormat="1" applyBorder="1" applyAlignment="1" applyProtection="1">
      <alignment horizontal="left"/>
      <protection locked="0"/>
    </xf>
    <xf numFmtId="0" fontId="3" fillId="0" borderId="1" xfId="0" applyFont="1" applyBorder="1"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wrapText="1"/>
    </xf>
    <xf numFmtId="0" fontId="0" fillId="0" borderId="0" xfId="0" applyAlignment="1">
      <alignment horizontal="left" vertical="top" wrapText="1"/>
    </xf>
    <xf numFmtId="0" fontId="0" fillId="0" borderId="1" xfId="0" applyBorder="1" applyAlignment="1" applyProtection="1">
      <alignment horizontal="center" vertical="top"/>
      <protection locked="0"/>
    </xf>
    <xf numFmtId="0" fontId="0" fillId="0" borderId="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0" borderId="1" xfId="0" applyFont="1" applyBorder="1" applyAlignment="1">
      <alignment horizontal="center"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0" fillId="0" borderId="1" xfId="0" applyBorder="1" applyAlignment="1" applyProtection="1">
      <alignment horizontal="center" vertical="top" wrapText="1"/>
      <protection locked="0"/>
    </xf>
    <xf numFmtId="0" fontId="0" fillId="2" borderId="1" xfId="0" applyFill="1" applyBorder="1" applyAlignment="1">
      <alignment horizont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9"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cellXfs>
  <cellStyles count="1">
    <cellStyle name="Standard" xfId="0" builtinId="0"/>
  </cellStyles>
  <dxfs count="208">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QUESU</a:t>
            </a:r>
            <a:r>
              <a:rPr lang="de-AT" baseline="0"/>
              <a:t> Auswertung</a:t>
            </a:r>
            <a:endParaRPr lang="de-AT"/>
          </a:p>
        </c:rich>
      </c:tx>
      <c:overlay val="0"/>
    </c:title>
    <c:autoTitleDeleted val="0"/>
    <c:plotArea>
      <c:layout>
        <c:manualLayout>
          <c:layoutTarget val="inner"/>
          <c:xMode val="edge"/>
          <c:yMode val="edge"/>
          <c:x val="0.30827289322398715"/>
          <c:y val="0.18065839839048917"/>
          <c:w val="0.59303145065344343"/>
          <c:h val="0.7838720373900494"/>
        </c:manualLayout>
      </c:layout>
      <c:barChart>
        <c:barDir val="bar"/>
        <c:grouping val="percentStacked"/>
        <c:varyColors val="0"/>
        <c:ser>
          <c:idx val="0"/>
          <c:order val="0"/>
          <c:tx>
            <c:strRef>
              <c:f>Auswertung!$D$170</c:f>
              <c:strCache>
                <c:ptCount val="1"/>
                <c:pt idx="0">
                  <c:v> ++</c:v>
                </c:pt>
              </c:strCache>
            </c:strRef>
          </c:tx>
          <c:spPr>
            <a:solidFill>
              <a:schemeClr val="accent3">
                <a:lumMod val="50000"/>
              </a:schemeClr>
            </a:solidFill>
            <a:ln cmpd="dbl"/>
          </c:spPr>
          <c:invertIfNegative val="0"/>
          <c:dPt>
            <c:idx val="0"/>
            <c:invertIfNegative val="0"/>
            <c:bubble3D val="0"/>
            <c:spPr>
              <a:solidFill>
                <a:schemeClr val="accent3">
                  <a:lumMod val="50000"/>
                </a:schemeClr>
              </a:solidFill>
              <a:ln w="41275" cmpd="dbl"/>
            </c:spPr>
          </c:dPt>
          <c:cat>
            <c:strRef>
              <c:f>Auswertung!$C$171:$C$190</c:f>
              <c:strCache>
                <c:ptCount val="20"/>
                <c:pt idx="0">
                  <c:v>I 1. Visionen, Übergeordnete Zielsetzungen</c:v>
                </c:pt>
                <c:pt idx="1">
                  <c:v>I 2. Politik, Strategie und Ausrichtung</c:v>
                </c:pt>
                <c:pt idx="2">
                  <c:v>I 3. Politik, Strategie und Ausrichtung</c:v>
                </c:pt>
                <c:pt idx="3">
                  <c:v>II 1. Strukturen</c:v>
                </c:pt>
                <c:pt idx="4">
                  <c:v>II 2. Abläufe und Prozesse</c:v>
                </c:pt>
                <c:pt idx="5">
                  <c:v>II 3. Abläufe und Prozesse</c:v>
                </c:pt>
                <c:pt idx="6">
                  <c:v>III 1 Transparenz</c:v>
                </c:pt>
                <c:pt idx="7">
                  <c:v>III 2 Maßnahmen zur Stabilität des Verrechungssystems</c:v>
                </c:pt>
                <c:pt idx="8">
                  <c:v>III 3 Bezug zur Landeswährung</c:v>
                </c:pt>
                <c:pt idx="9">
                  <c:v>IV 1 Mitgliederwesen</c:v>
                </c:pt>
                <c:pt idx="10">
                  <c:v>IV 2 Mitgestaltung</c:v>
                </c:pt>
                <c:pt idx="11">
                  <c:v>V 1 Finanzverwaltung</c:v>
                </c:pt>
                <c:pt idx="12">
                  <c:v>V 2 Finanzierung</c:v>
                </c:pt>
                <c:pt idx="13">
                  <c:v>VI 1 Ziele / Kennzahlen</c:v>
                </c:pt>
                <c:pt idx="14">
                  <c:v>VII 1 Marketing</c:v>
                </c:pt>
                <c:pt idx="15">
                  <c:v>VII 2 Marketing / eigene</c:v>
                </c:pt>
                <c:pt idx="16">
                  <c:v>VIII 1 Vernetzung in der eigenen Region</c:v>
                </c:pt>
                <c:pt idx="17">
                  <c:v>VIII 2 Vernetzung zu anderen Tauschsystemen</c:v>
                </c:pt>
                <c:pt idx="18">
                  <c:v>IX 1 Recht</c:v>
                </c:pt>
                <c:pt idx="19">
                  <c:v>IX Eigene Rechtsbereiche</c:v>
                </c:pt>
              </c:strCache>
            </c:strRef>
          </c:cat>
          <c:val>
            <c:numRef>
              <c:f>Auswertung!$D$171:$D$190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Auswertung!$E$170</c:f>
              <c:strCache>
                <c:ptCount val="1"/>
                <c:pt idx="0">
                  <c:v> +</c:v>
                </c:pt>
              </c:strCache>
            </c:strRef>
          </c:tx>
          <c:spPr>
            <a:solidFill>
              <a:schemeClr val="accent3">
                <a:lumMod val="75000"/>
                <a:alpha val="76000"/>
              </a:schemeClr>
            </a:solidFill>
          </c:spPr>
          <c:invertIfNegative val="0"/>
          <c:cat>
            <c:strRef>
              <c:f>Auswertung!$C$171:$C$190</c:f>
              <c:strCache>
                <c:ptCount val="20"/>
                <c:pt idx="0">
                  <c:v>I 1. Visionen, Übergeordnete Zielsetzungen</c:v>
                </c:pt>
                <c:pt idx="1">
                  <c:v>I 2. Politik, Strategie und Ausrichtung</c:v>
                </c:pt>
                <c:pt idx="2">
                  <c:v>I 3. Politik, Strategie und Ausrichtung</c:v>
                </c:pt>
                <c:pt idx="3">
                  <c:v>II 1. Strukturen</c:v>
                </c:pt>
                <c:pt idx="4">
                  <c:v>II 2. Abläufe und Prozesse</c:v>
                </c:pt>
                <c:pt idx="5">
                  <c:v>II 3. Abläufe und Prozesse</c:v>
                </c:pt>
                <c:pt idx="6">
                  <c:v>III 1 Transparenz</c:v>
                </c:pt>
                <c:pt idx="7">
                  <c:v>III 2 Maßnahmen zur Stabilität des Verrechungssystems</c:v>
                </c:pt>
                <c:pt idx="8">
                  <c:v>III 3 Bezug zur Landeswährung</c:v>
                </c:pt>
                <c:pt idx="9">
                  <c:v>IV 1 Mitgliederwesen</c:v>
                </c:pt>
                <c:pt idx="10">
                  <c:v>IV 2 Mitgestaltung</c:v>
                </c:pt>
                <c:pt idx="11">
                  <c:v>V 1 Finanzverwaltung</c:v>
                </c:pt>
                <c:pt idx="12">
                  <c:v>V 2 Finanzierung</c:v>
                </c:pt>
                <c:pt idx="13">
                  <c:v>VI 1 Ziele / Kennzahlen</c:v>
                </c:pt>
                <c:pt idx="14">
                  <c:v>VII 1 Marketing</c:v>
                </c:pt>
                <c:pt idx="15">
                  <c:v>VII 2 Marketing / eigene</c:v>
                </c:pt>
                <c:pt idx="16">
                  <c:v>VIII 1 Vernetzung in der eigenen Region</c:v>
                </c:pt>
                <c:pt idx="17">
                  <c:v>VIII 2 Vernetzung zu anderen Tauschsystemen</c:v>
                </c:pt>
                <c:pt idx="18">
                  <c:v>IX 1 Recht</c:v>
                </c:pt>
                <c:pt idx="19">
                  <c:v>IX Eigene Rechtsbereiche</c:v>
                </c:pt>
              </c:strCache>
            </c:strRef>
          </c:cat>
          <c:val>
            <c:numRef>
              <c:f>Auswertung!$E$171:$E$190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Auswertung!$F$170</c:f>
              <c:strCache>
                <c:ptCount val="1"/>
                <c:pt idx="0">
                  <c:v> -</c:v>
                </c:pt>
              </c:strCache>
            </c:strRef>
          </c:tx>
          <c:spPr>
            <a:solidFill>
              <a:schemeClr val="accent6">
                <a:lumMod val="75000"/>
                <a:alpha val="78000"/>
              </a:schemeClr>
            </a:solidFill>
          </c:spPr>
          <c:invertIfNegative val="0"/>
          <c:cat>
            <c:strRef>
              <c:f>Auswertung!$C$171:$C$190</c:f>
              <c:strCache>
                <c:ptCount val="20"/>
                <c:pt idx="0">
                  <c:v>I 1. Visionen, Übergeordnete Zielsetzungen</c:v>
                </c:pt>
                <c:pt idx="1">
                  <c:v>I 2. Politik, Strategie und Ausrichtung</c:v>
                </c:pt>
                <c:pt idx="2">
                  <c:v>I 3. Politik, Strategie und Ausrichtung</c:v>
                </c:pt>
                <c:pt idx="3">
                  <c:v>II 1. Strukturen</c:v>
                </c:pt>
                <c:pt idx="4">
                  <c:v>II 2. Abläufe und Prozesse</c:v>
                </c:pt>
                <c:pt idx="5">
                  <c:v>II 3. Abläufe und Prozesse</c:v>
                </c:pt>
                <c:pt idx="6">
                  <c:v>III 1 Transparenz</c:v>
                </c:pt>
                <c:pt idx="7">
                  <c:v>III 2 Maßnahmen zur Stabilität des Verrechungssystems</c:v>
                </c:pt>
                <c:pt idx="8">
                  <c:v>III 3 Bezug zur Landeswährung</c:v>
                </c:pt>
                <c:pt idx="9">
                  <c:v>IV 1 Mitgliederwesen</c:v>
                </c:pt>
                <c:pt idx="10">
                  <c:v>IV 2 Mitgestaltung</c:v>
                </c:pt>
                <c:pt idx="11">
                  <c:v>V 1 Finanzverwaltung</c:v>
                </c:pt>
                <c:pt idx="12">
                  <c:v>V 2 Finanzierung</c:v>
                </c:pt>
                <c:pt idx="13">
                  <c:v>VI 1 Ziele / Kennzahlen</c:v>
                </c:pt>
                <c:pt idx="14">
                  <c:v>VII 1 Marketing</c:v>
                </c:pt>
                <c:pt idx="15">
                  <c:v>VII 2 Marketing / eigene</c:v>
                </c:pt>
                <c:pt idx="16">
                  <c:v>VIII 1 Vernetzung in der eigenen Region</c:v>
                </c:pt>
                <c:pt idx="17">
                  <c:v>VIII 2 Vernetzung zu anderen Tauschsystemen</c:v>
                </c:pt>
                <c:pt idx="18">
                  <c:v>IX 1 Recht</c:v>
                </c:pt>
                <c:pt idx="19">
                  <c:v>IX Eigene Rechtsbereiche</c:v>
                </c:pt>
              </c:strCache>
            </c:strRef>
          </c:cat>
          <c:val>
            <c:numRef>
              <c:f>Auswertung!$F$171:$F$190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Auswertung!$G$170</c:f>
              <c:strCache>
                <c:ptCount val="1"/>
                <c:pt idx="0">
                  <c:v> --</c:v>
                </c:pt>
              </c:strCache>
            </c:strRef>
          </c:tx>
          <c:spPr>
            <a:solidFill>
              <a:srgbClr val="FF0000"/>
            </a:solidFill>
          </c:spPr>
          <c:invertIfNegative val="0"/>
          <c:cat>
            <c:strRef>
              <c:f>Auswertung!$C$171:$C$190</c:f>
              <c:strCache>
                <c:ptCount val="20"/>
                <c:pt idx="0">
                  <c:v>I 1. Visionen, Übergeordnete Zielsetzungen</c:v>
                </c:pt>
                <c:pt idx="1">
                  <c:v>I 2. Politik, Strategie und Ausrichtung</c:v>
                </c:pt>
                <c:pt idx="2">
                  <c:v>I 3. Politik, Strategie und Ausrichtung</c:v>
                </c:pt>
                <c:pt idx="3">
                  <c:v>II 1. Strukturen</c:v>
                </c:pt>
                <c:pt idx="4">
                  <c:v>II 2. Abläufe und Prozesse</c:v>
                </c:pt>
                <c:pt idx="5">
                  <c:v>II 3. Abläufe und Prozesse</c:v>
                </c:pt>
                <c:pt idx="6">
                  <c:v>III 1 Transparenz</c:v>
                </c:pt>
                <c:pt idx="7">
                  <c:v>III 2 Maßnahmen zur Stabilität des Verrechungssystems</c:v>
                </c:pt>
                <c:pt idx="8">
                  <c:v>III 3 Bezug zur Landeswährung</c:v>
                </c:pt>
                <c:pt idx="9">
                  <c:v>IV 1 Mitgliederwesen</c:v>
                </c:pt>
                <c:pt idx="10">
                  <c:v>IV 2 Mitgestaltung</c:v>
                </c:pt>
                <c:pt idx="11">
                  <c:v>V 1 Finanzverwaltung</c:v>
                </c:pt>
                <c:pt idx="12">
                  <c:v>V 2 Finanzierung</c:v>
                </c:pt>
                <c:pt idx="13">
                  <c:v>VI 1 Ziele / Kennzahlen</c:v>
                </c:pt>
                <c:pt idx="14">
                  <c:v>VII 1 Marketing</c:v>
                </c:pt>
                <c:pt idx="15">
                  <c:v>VII 2 Marketing / eigene</c:v>
                </c:pt>
                <c:pt idx="16">
                  <c:v>VIII 1 Vernetzung in der eigenen Region</c:v>
                </c:pt>
                <c:pt idx="17">
                  <c:v>VIII 2 Vernetzung zu anderen Tauschsystemen</c:v>
                </c:pt>
                <c:pt idx="18">
                  <c:v>IX 1 Recht</c:v>
                </c:pt>
                <c:pt idx="19">
                  <c:v>IX Eigene Rechtsbereiche</c:v>
                </c:pt>
              </c:strCache>
            </c:strRef>
          </c:cat>
          <c:val>
            <c:numRef>
              <c:f>Auswertung!$G$171:$G$190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300"/>
        <c:axId val="93378048"/>
        <c:axId val="93379584"/>
      </c:barChart>
      <c:catAx>
        <c:axId val="93378048"/>
        <c:scaling>
          <c:orientation val="maxMin"/>
        </c:scaling>
        <c:delete val="0"/>
        <c:axPos val="l"/>
        <c:majorTickMark val="none"/>
        <c:minorTickMark val="none"/>
        <c:tickLblPos val="nextTo"/>
        <c:crossAx val="93379584"/>
        <c:crosses val="autoZero"/>
        <c:auto val="1"/>
        <c:lblAlgn val="ctr"/>
        <c:lblOffset val="100"/>
        <c:noMultiLvlLbl val="0"/>
      </c:catAx>
      <c:valAx>
        <c:axId val="93379584"/>
        <c:scaling>
          <c:orientation val="minMax"/>
        </c:scaling>
        <c:delete val="0"/>
        <c:axPos val="t"/>
        <c:majorGridlines/>
        <c:numFmt formatCode="0%" sourceLinked="1"/>
        <c:majorTickMark val="none"/>
        <c:minorTickMark val="none"/>
        <c:tickLblPos val="nextTo"/>
        <c:crossAx val="93378048"/>
        <c:crosses val="autoZero"/>
        <c:crossBetween val="between"/>
        <c:majorUnit val="0.25"/>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114698</xdr:rowOff>
    </xdr:from>
    <xdr:to>
      <xdr:col>6</xdr:col>
      <xdr:colOff>742950</xdr:colOff>
      <xdr:row>47</xdr:row>
      <xdr:rowOff>4572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487673"/>
          <a:ext cx="5314950" cy="1032874"/>
        </a:xfrm>
        <a:prstGeom prst="rect">
          <a:avLst/>
        </a:prstGeom>
      </xdr:spPr>
    </xdr:pic>
    <xdr:clientData/>
  </xdr:twoCellAnchor>
  <xdr:twoCellAnchor editAs="oneCell">
    <xdr:from>
      <xdr:col>0</xdr:col>
      <xdr:colOff>0</xdr:colOff>
      <xdr:row>36</xdr:row>
      <xdr:rowOff>9525</xdr:rowOff>
    </xdr:from>
    <xdr:to>
      <xdr:col>1</xdr:col>
      <xdr:colOff>752475</xdr:colOff>
      <xdr:row>39</xdr:row>
      <xdr:rowOff>86632</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1953875"/>
          <a:ext cx="1571625" cy="648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191</xdr:row>
      <xdr:rowOff>133351</xdr:rowOff>
    </xdr:from>
    <xdr:to>
      <xdr:col>7</xdr:col>
      <xdr:colOff>561975</xdr:colOff>
      <xdr:row>213</xdr:row>
      <xdr:rowOff>1</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view="pageLayout" topLeftCell="A2" zoomScale="85" zoomScaleNormal="100" zoomScalePageLayoutView="85" workbookViewId="0">
      <selection activeCell="A6" sqref="A6:G10"/>
    </sheetView>
  </sheetViews>
  <sheetFormatPr baseColWidth="10" defaultRowHeight="15" x14ac:dyDescent="0.25"/>
  <sheetData>
    <row r="1" spans="1:7" ht="33.75" customHeight="1" x14ac:dyDescent="0.25">
      <c r="A1" s="17" t="s">
        <v>15</v>
      </c>
      <c r="B1" s="17" t="s">
        <v>72</v>
      </c>
      <c r="C1" s="19"/>
      <c r="D1" s="18"/>
      <c r="E1" s="18"/>
      <c r="F1" s="17" t="s">
        <v>78</v>
      </c>
      <c r="G1" s="62">
        <v>40627</v>
      </c>
    </row>
    <row r="2" spans="1:7" x14ac:dyDescent="0.25">
      <c r="G2" s="61"/>
    </row>
    <row r="3" spans="1:7" x14ac:dyDescent="0.25">
      <c r="A3" s="1" t="s">
        <v>77</v>
      </c>
    </row>
    <row r="4" spans="1:7" x14ac:dyDescent="0.25">
      <c r="A4" t="s">
        <v>13</v>
      </c>
    </row>
    <row r="6" spans="1:7" x14ac:dyDescent="0.25">
      <c r="A6" s="82" t="s">
        <v>91</v>
      </c>
      <c r="B6" s="82"/>
      <c r="C6" s="82"/>
      <c r="D6" s="82"/>
      <c r="E6" s="82"/>
      <c r="F6" s="82"/>
      <c r="G6" s="82"/>
    </row>
    <row r="7" spans="1:7" x14ac:dyDescent="0.25">
      <c r="A7" s="82"/>
      <c r="B7" s="82"/>
      <c r="C7" s="82"/>
      <c r="D7" s="82"/>
      <c r="E7" s="82"/>
      <c r="F7" s="82"/>
      <c r="G7" s="82"/>
    </row>
    <row r="8" spans="1:7" x14ac:dyDescent="0.25">
      <c r="A8" s="82"/>
      <c r="B8" s="82"/>
      <c r="C8" s="82"/>
      <c r="D8" s="82"/>
      <c r="E8" s="82"/>
      <c r="F8" s="82"/>
      <c r="G8" s="82"/>
    </row>
    <row r="9" spans="1:7" x14ac:dyDescent="0.25">
      <c r="A9" s="82"/>
      <c r="B9" s="82"/>
      <c r="C9" s="82"/>
      <c r="D9" s="82"/>
      <c r="E9" s="82"/>
      <c r="F9" s="82"/>
      <c r="G9" s="82"/>
    </row>
    <row r="10" spans="1:7" ht="31.5" customHeight="1" x14ac:dyDescent="0.25">
      <c r="A10" s="82"/>
      <c r="B10" s="82"/>
      <c r="C10" s="82"/>
      <c r="D10" s="82"/>
      <c r="E10" s="82"/>
      <c r="F10" s="82"/>
      <c r="G10" s="82"/>
    </row>
    <row r="11" spans="1:7" ht="8.25" customHeight="1" x14ac:dyDescent="0.25">
      <c r="A11" s="53"/>
    </row>
    <row r="12" spans="1:7" ht="31.5" customHeight="1" x14ac:dyDescent="0.25">
      <c r="A12" s="82" t="s">
        <v>171</v>
      </c>
      <c r="B12" s="82"/>
      <c r="C12" s="82"/>
      <c r="D12" s="82"/>
      <c r="E12" s="82"/>
      <c r="F12" s="82"/>
      <c r="G12" s="82"/>
    </row>
    <row r="13" spans="1:7" x14ac:dyDescent="0.25">
      <c r="A13" s="82"/>
      <c r="B13" s="82"/>
      <c r="C13" s="82"/>
      <c r="D13" s="82"/>
      <c r="E13" s="82"/>
      <c r="F13" s="82"/>
      <c r="G13" s="82"/>
    </row>
    <row r="14" spans="1:7" x14ac:dyDescent="0.25">
      <c r="A14" s="82"/>
      <c r="B14" s="82"/>
      <c r="C14" s="82"/>
      <c r="D14" s="82"/>
      <c r="E14" s="82"/>
      <c r="F14" s="82"/>
      <c r="G14" s="82"/>
    </row>
    <row r="15" spans="1:7" x14ac:dyDescent="0.25">
      <c r="A15" s="82"/>
      <c r="B15" s="82"/>
      <c r="C15" s="82"/>
      <c r="D15" s="82"/>
      <c r="E15" s="82"/>
      <c r="F15" s="82"/>
      <c r="G15" s="82"/>
    </row>
    <row r="16" spans="1:7" x14ac:dyDescent="0.25">
      <c r="A16" s="82"/>
      <c r="B16" s="82"/>
      <c r="C16" s="82"/>
      <c r="D16" s="82"/>
      <c r="E16" s="82"/>
      <c r="F16" s="82"/>
      <c r="G16" s="82"/>
    </row>
    <row r="17" spans="1:7" ht="69.75" customHeight="1" x14ac:dyDescent="0.25">
      <c r="A17" s="82"/>
      <c r="B17" s="82"/>
      <c r="C17" s="82"/>
      <c r="D17" s="82"/>
      <c r="E17" s="82"/>
      <c r="F17" s="82"/>
      <c r="G17" s="82"/>
    </row>
    <row r="18" spans="1:7" x14ac:dyDescent="0.25">
      <c r="A18" s="82" t="s">
        <v>84</v>
      </c>
      <c r="B18" s="82"/>
      <c r="C18" s="82"/>
      <c r="D18" s="82"/>
      <c r="E18" s="82"/>
      <c r="F18" s="82"/>
      <c r="G18" s="82"/>
    </row>
    <row r="19" spans="1:7" ht="34.5" customHeight="1" x14ac:dyDescent="0.25">
      <c r="A19" s="82"/>
      <c r="B19" s="82"/>
      <c r="C19" s="82"/>
      <c r="D19" s="82"/>
      <c r="E19" s="82"/>
      <c r="F19" s="82"/>
      <c r="G19" s="82"/>
    </row>
    <row r="20" spans="1:7" ht="35.25" customHeight="1" x14ac:dyDescent="0.25">
      <c r="A20" s="82" t="s">
        <v>85</v>
      </c>
      <c r="B20" s="82"/>
      <c r="C20" s="82"/>
      <c r="D20" s="82"/>
      <c r="E20" s="82"/>
      <c r="F20" s="82"/>
      <c r="G20" s="82"/>
    </row>
    <row r="21" spans="1:7" ht="55.5" customHeight="1" x14ac:dyDescent="0.25">
      <c r="A21" s="82" t="s">
        <v>73</v>
      </c>
      <c r="B21" s="82"/>
      <c r="C21" s="82"/>
      <c r="D21" s="82"/>
      <c r="E21" s="82"/>
      <c r="F21" s="82"/>
      <c r="G21" s="82"/>
    </row>
    <row r="22" spans="1:7" ht="36" customHeight="1" x14ac:dyDescent="0.25">
      <c r="A22" s="82" t="s">
        <v>14</v>
      </c>
      <c r="B22" s="82"/>
      <c r="C22" s="82"/>
      <c r="D22" s="82"/>
      <c r="E22" s="82"/>
      <c r="F22" s="82"/>
      <c r="G22" s="82"/>
    </row>
    <row r="23" spans="1:7" ht="26.25" customHeight="1" x14ac:dyDescent="0.25">
      <c r="A23" s="82" t="s">
        <v>74</v>
      </c>
      <c r="B23" s="82"/>
      <c r="C23" s="82"/>
      <c r="D23" s="82"/>
      <c r="E23" s="82"/>
      <c r="F23" s="82"/>
      <c r="G23" s="82"/>
    </row>
    <row r="24" spans="1:7" ht="57.75" customHeight="1" x14ac:dyDescent="0.25">
      <c r="A24" s="82" t="s">
        <v>75</v>
      </c>
      <c r="B24" s="82"/>
      <c r="C24" s="82"/>
      <c r="D24" s="82"/>
      <c r="E24" s="82"/>
      <c r="F24" s="82"/>
      <c r="G24" s="82"/>
    </row>
    <row r="25" spans="1:7" ht="38.25" customHeight="1" x14ac:dyDescent="0.25">
      <c r="A25" s="74" t="s">
        <v>155</v>
      </c>
    </row>
    <row r="26" spans="1:7" ht="60" customHeight="1" x14ac:dyDescent="0.25">
      <c r="A26" s="82" t="s">
        <v>156</v>
      </c>
      <c r="B26" s="82"/>
      <c r="C26" s="82"/>
      <c r="D26" s="82"/>
      <c r="E26" s="82"/>
      <c r="F26" s="82"/>
      <c r="G26" s="82"/>
    </row>
    <row r="27" spans="1:7" ht="40.5" customHeight="1" x14ac:dyDescent="0.25">
      <c r="A27" s="82" t="s">
        <v>157</v>
      </c>
      <c r="B27" s="82"/>
      <c r="C27" s="82"/>
      <c r="D27" s="82"/>
      <c r="E27" s="82"/>
      <c r="F27" s="82"/>
      <c r="G27" s="82"/>
    </row>
    <row r="28" spans="1:7" ht="40.5" customHeight="1" x14ac:dyDescent="0.25"/>
    <row r="29" spans="1:7" x14ac:dyDescent="0.25">
      <c r="A29" t="s">
        <v>86</v>
      </c>
    </row>
    <row r="30" spans="1:7" ht="10.5" customHeight="1" x14ac:dyDescent="0.25">
      <c r="A30" s="82"/>
      <c r="B30" s="82"/>
      <c r="C30" s="82"/>
      <c r="D30" s="82"/>
      <c r="E30" s="82"/>
      <c r="F30" s="82"/>
      <c r="G30" s="82"/>
    </row>
    <row r="32" spans="1:7" ht="45.75" customHeight="1" x14ac:dyDescent="0.25">
      <c r="A32" s="82" t="s">
        <v>87</v>
      </c>
      <c r="B32" s="82"/>
      <c r="C32" s="82"/>
      <c r="D32" s="82"/>
      <c r="E32" s="82"/>
      <c r="F32" s="82"/>
      <c r="G32" s="82"/>
    </row>
    <row r="35" spans="1:1" x14ac:dyDescent="0.25">
      <c r="A35" t="s">
        <v>88</v>
      </c>
    </row>
  </sheetData>
  <sheetProtection password="C5C0" sheet="1" objects="1" scenarios="1" selectLockedCells="1" selectUnlockedCells="1"/>
  <mergeCells count="12">
    <mergeCell ref="A32:G32"/>
    <mergeCell ref="A6:G10"/>
    <mergeCell ref="A12:G17"/>
    <mergeCell ref="A18:G19"/>
    <mergeCell ref="A20:G20"/>
    <mergeCell ref="A21:G21"/>
    <mergeCell ref="A22:G22"/>
    <mergeCell ref="A23:G23"/>
    <mergeCell ref="A24:G24"/>
    <mergeCell ref="A27:G27"/>
    <mergeCell ref="A30:G30"/>
    <mergeCell ref="A26:G26"/>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view="pageLayout" topLeftCell="A28" zoomScaleNormal="100" workbookViewId="0">
      <selection activeCell="F27" sqref="F27:G27"/>
    </sheetView>
  </sheetViews>
  <sheetFormatPr baseColWidth="10" defaultRowHeight="15" x14ac:dyDescent="0.25"/>
  <cols>
    <col min="1" max="1" width="5" customWidth="1"/>
    <col min="2" max="2" width="4.28515625" customWidth="1"/>
    <col min="3" max="3" width="44" style="2" customWidth="1"/>
    <col min="4" max="7" width="7.140625" customWidth="1"/>
  </cols>
  <sheetData>
    <row r="1" spans="1:10" ht="30" customHeight="1" x14ac:dyDescent="0.25">
      <c r="A1" s="17" t="s">
        <v>15</v>
      </c>
      <c r="B1" s="18"/>
      <c r="C1" s="19" t="s">
        <v>133</v>
      </c>
      <c r="D1" s="18"/>
      <c r="E1" s="18"/>
      <c r="F1" s="18"/>
      <c r="G1" s="18"/>
    </row>
    <row r="3" spans="1:10" x14ac:dyDescent="0.25">
      <c r="C3" s="15" t="str">
        <f>Systemdaten!B4</f>
        <v>Tauschsystem xy</v>
      </c>
    </row>
    <row r="4" spans="1:10" x14ac:dyDescent="0.25">
      <c r="C4" s="16">
        <f>Systemdaten!B5</f>
        <v>40833</v>
      </c>
    </row>
    <row r="5" spans="1:10" x14ac:dyDescent="0.25">
      <c r="A5" s="1"/>
    </row>
    <row r="6" spans="1:10" x14ac:dyDescent="0.25">
      <c r="A6" s="1" t="s">
        <v>0</v>
      </c>
      <c r="C6" s="2" t="s">
        <v>150</v>
      </c>
    </row>
    <row r="7" spans="1:10" x14ac:dyDescent="0.25">
      <c r="D7" s="91" t="s">
        <v>23</v>
      </c>
      <c r="E7" s="91"/>
      <c r="F7" s="91"/>
      <c r="G7" s="91"/>
    </row>
    <row r="8" spans="1:10" x14ac:dyDescent="0.25">
      <c r="B8" s="1" t="s">
        <v>1</v>
      </c>
      <c r="D8" s="3" t="s">
        <v>2</v>
      </c>
      <c r="E8" s="3" t="s">
        <v>3</v>
      </c>
      <c r="F8" s="3" t="s">
        <v>4</v>
      </c>
      <c r="G8" s="3" t="s">
        <v>5</v>
      </c>
      <c r="J8" s="26"/>
    </row>
    <row r="9" spans="1:10" ht="30" x14ac:dyDescent="0.25">
      <c r="B9" s="4" t="s">
        <v>6</v>
      </c>
      <c r="C9" s="22" t="s">
        <v>135</v>
      </c>
      <c r="D9" s="78"/>
      <c r="E9" s="78"/>
      <c r="F9" s="78"/>
      <c r="G9" s="78"/>
    </row>
    <row r="10" spans="1:10" ht="30" x14ac:dyDescent="0.25">
      <c r="B10" s="4" t="s">
        <v>7</v>
      </c>
      <c r="C10" s="22" t="s">
        <v>134</v>
      </c>
      <c r="D10" s="78"/>
      <c r="E10" s="78"/>
      <c r="F10" s="78"/>
      <c r="G10" s="78"/>
    </row>
    <row r="11" spans="1:10" ht="30" x14ac:dyDescent="0.25">
      <c r="B11" s="4" t="s">
        <v>8</v>
      </c>
      <c r="C11" s="22" t="s">
        <v>136</v>
      </c>
      <c r="D11" s="78"/>
      <c r="E11" s="78"/>
      <c r="F11" s="78"/>
      <c r="G11" s="78"/>
    </row>
    <row r="12" spans="1:10" x14ac:dyDescent="0.25">
      <c r="B12" s="4" t="s">
        <v>9</v>
      </c>
      <c r="C12" s="80" t="s">
        <v>146</v>
      </c>
      <c r="D12" s="78"/>
      <c r="E12" s="78"/>
      <c r="F12" s="78"/>
      <c r="G12" s="78"/>
    </row>
    <row r="13" spans="1:10" x14ac:dyDescent="0.25">
      <c r="B13" s="4" t="s">
        <v>10</v>
      </c>
      <c r="C13" s="80" t="s">
        <v>146</v>
      </c>
      <c r="D13" s="78"/>
      <c r="E13" s="78"/>
      <c r="F13" s="78"/>
      <c r="G13" s="78"/>
    </row>
    <row r="14" spans="1:10" x14ac:dyDescent="0.25">
      <c r="B14" s="5"/>
      <c r="C14" s="6" t="s">
        <v>11</v>
      </c>
      <c r="D14" s="7">
        <f>SUM(D9:D13)</f>
        <v>0</v>
      </c>
      <c r="E14" s="7">
        <f>SUM(E9:E13)</f>
        <v>0</v>
      </c>
      <c r="F14" s="7">
        <f>SUM(F9:F13)</f>
        <v>0</v>
      </c>
      <c r="G14" s="7">
        <f>SUM(G9:G13)</f>
        <v>0</v>
      </c>
    </row>
    <row r="15" spans="1:10" ht="21.75" customHeight="1" x14ac:dyDescent="0.25">
      <c r="C15" s="20" t="s">
        <v>24</v>
      </c>
    </row>
    <row r="16" spans="1:10" ht="30" customHeight="1" x14ac:dyDescent="0.25">
      <c r="B16" s="8"/>
      <c r="C16" s="92" t="s">
        <v>12</v>
      </c>
      <c r="D16" s="92"/>
      <c r="E16" s="92"/>
      <c r="F16" s="92"/>
      <c r="G16" s="93"/>
    </row>
    <row r="17" spans="2:7" x14ac:dyDescent="0.25">
      <c r="B17" s="4" t="s">
        <v>6</v>
      </c>
      <c r="C17" s="94"/>
      <c r="D17" s="95"/>
      <c r="E17" s="95"/>
      <c r="F17" s="95"/>
      <c r="G17" s="96"/>
    </row>
    <row r="18" spans="2:7" x14ac:dyDescent="0.25">
      <c r="B18" s="11" t="s">
        <v>7</v>
      </c>
      <c r="C18" s="84"/>
      <c r="D18" s="85"/>
      <c r="E18" s="85"/>
      <c r="F18" s="85"/>
      <c r="G18" s="86"/>
    </row>
    <row r="19" spans="2:7" x14ac:dyDescent="0.25">
      <c r="B19" s="4" t="s">
        <v>8</v>
      </c>
      <c r="C19" s="94"/>
      <c r="D19" s="95"/>
      <c r="E19" s="95"/>
      <c r="F19" s="95"/>
      <c r="G19" s="96"/>
    </row>
    <row r="20" spans="2:7" x14ac:dyDescent="0.25">
      <c r="B20" s="11" t="s">
        <v>9</v>
      </c>
      <c r="C20" s="84"/>
      <c r="D20" s="85"/>
      <c r="E20" s="85"/>
      <c r="F20" s="85"/>
      <c r="G20" s="86"/>
    </row>
    <row r="21" spans="2:7" x14ac:dyDescent="0.25">
      <c r="B21" s="4" t="s">
        <v>10</v>
      </c>
      <c r="C21" s="84"/>
      <c r="D21" s="85"/>
      <c r="E21" s="85"/>
      <c r="F21" s="85"/>
      <c r="G21" s="86"/>
    </row>
    <row r="24" spans="2:7" x14ac:dyDescent="0.25">
      <c r="B24" s="8"/>
      <c r="C24" s="21" t="s">
        <v>25</v>
      </c>
      <c r="D24" s="9"/>
      <c r="E24" s="9"/>
      <c r="F24" s="9"/>
      <c r="G24" s="10"/>
    </row>
    <row r="25" spans="2:7"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44" spans="1:7" x14ac:dyDescent="0.25">
      <c r="C44" s="15" t="str">
        <f>C3</f>
        <v>Tauschsystem xy</v>
      </c>
    </row>
    <row r="45" spans="1:7" x14ac:dyDescent="0.25">
      <c r="C45" s="16">
        <f>C4</f>
        <v>40833</v>
      </c>
    </row>
    <row r="46" spans="1:7" x14ac:dyDescent="0.25">
      <c r="A46" s="1"/>
    </row>
    <row r="47" spans="1:7" x14ac:dyDescent="0.25">
      <c r="A47" s="1" t="s">
        <v>0</v>
      </c>
      <c r="C47" s="2" t="s">
        <v>153</v>
      </c>
    </row>
    <row r="48" spans="1:7" x14ac:dyDescent="0.25">
      <c r="D48" s="91" t="s">
        <v>23</v>
      </c>
      <c r="E48" s="91"/>
      <c r="F48" s="91"/>
      <c r="G48" s="91"/>
    </row>
    <row r="49" spans="2:7" x14ac:dyDescent="0.25">
      <c r="B49" s="1" t="s">
        <v>1</v>
      </c>
      <c r="D49" s="3" t="s">
        <v>2</v>
      </c>
      <c r="E49" s="3" t="s">
        <v>3</v>
      </c>
      <c r="F49" s="3" t="s">
        <v>4</v>
      </c>
      <c r="G49" s="3" t="s">
        <v>5</v>
      </c>
    </row>
    <row r="50" spans="2:7" ht="30" x14ac:dyDescent="0.25">
      <c r="B50" s="4" t="s">
        <v>50</v>
      </c>
      <c r="C50" s="22" t="s">
        <v>151</v>
      </c>
      <c r="D50" s="78"/>
      <c r="E50" s="78"/>
      <c r="F50" s="78"/>
      <c r="G50" s="78"/>
    </row>
    <row r="51" spans="2:7" ht="60" x14ac:dyDescent="0.25">
      <c r="B51" s="4" t="s">
        <v>51</v>
      </c>
      <c r="C51" s="22" t="s">
        <v>152</v>
      </c>
      <c r="D51" s="78"/>
      <c r="E51" s="78"/>
      <c r="F51" s="78"/>
      <c r="G51" s="78"/>
    </row>
    <row r="52" spans="2:7" x14ac:dyDescent="0.25">
      <c r="B52" s="4" t="s">
        <v>52</v>
      </c>
      <c r="C52" s="80" t="s">
        <v>146</v>
      </c>
      <c r="D52" s="78"/>
      <c r="E52" s="78"/>
      <c r="F52" s="78"/>
      <c r="G52" s="78"/>
    </row>
    <row r="53" spans="2:7" x14ac:dyDescent="0.25">
      <c r="B53" s="4" t="s">
        <v>53</v>
      </c>
      <c r="C53" s="80" t="s">
        <v>146</v>
      </c>
      <c r="D53" s="78"/>
      <c r="E53" s="78"/>
      <c r="F53" s="78"/>
      <c r="G53" s="78"/>
    </row>
    <row r="54" spans="2:7" x14ac:dyDescent="0.25">
      <c r="B54" s="4" t="s">
        <v>54</v>
      </c>
      <c r="C54" s="80" t="s">
        <v>146</v>
      </c>
      <c r="D54" s="78"/>
      <c r="E54" s="78"/>
      <c r="F54" s="78"/>
      <c r="G54" s="78"/>
    </row>
    <row r="55" spans="2:7" x14ac:dyDescent="0.25">
      <c r="B55" s="5"/>
      <c r="C55" s="6" t="s">
        <v>11</v>
      </c>
      <c r="D55" s="7">
        <f>SUM(D50:D54)</f>
        <v>0</v>
      </c>
      <c r="E55" s="7">
        <f>SUM(E50:E54)</f>
        <v>0</v>
      </c>
      <c r="F55" s="7">
        <f>SUM(F50:F54)</f>
        <v>0</v>
      </c>
      <c r="G55" s="7">
        <f>SUM(G50:G54)</f>
        <v>0</v>
      </c>
    </row>
    <row r="56" spans="2:7" x14ac:dyDescent="0.25">
      <c r="C56" s="20" t="s">
        <v>24</v>
      </c>
    </row>
    <row r="57" spans="2:7" x14ac:dyDescent="0.25">
      <c r="B57" s="8"/>
      <c r="C57" s="92" t="s">
        <v>12</v>
      </c>
      <c r="D57" s="92"/>
      <c r="E57" s="92"/>
      <c r="F57" s="92"/>
      <c r="G57" s="93"/>
    </row>
    <row r="58" spans="2:7" x14ac:dyDescent="0.25">
      <c r="B58" s="4" t="s">
        <v>50</v>
      </c>
      <c r="C58" s="94"/>
      <c r="D58" s="95"/>
      <c r="E58" s="95"/>
      <c r="F58" s="95"/>
      <c r="G58" s="96"/>
    </row>
    <row r="59" spans="2:7" x14ac:dyDescent="0.25">
      <c r="B59" s="4" t="s">
        <v>51</v>
      </c>
      <c r="C59" s="84"/>
      <c r="D59" s="85"/>
      <c r="E59" s="85"/>
      <c r="F59" s="85"/>
      <c r="G59" s="86"/>
    </row>
    <row r="60" spans="2:7" x14ac:dyDescent="0.25">
      <c r="B60" s="4" t="s">
        <v>52</v>
      </c>
      <c r="C60" s="94"/>
      <c r="D60" s="95"/>
      <c r="E60" s="95"/>
      <c r="F60" s="95"/>
      <c r="G60" s="96"/>
    </row>
    <row r="61" spans="2:7" x14ac:dyDescent="0.25">
      <c r="B61" s="4" t="s">
        <v>53</v>
      </c>
      <c r="C61" s="84"/>
      <c r="D61" s="85"/>
      <c r="E61" s="85"/>
      <c r="F61" s="85"/>
      <c r="G61" s="86"/>
    </row>
    <row r="62" spans="2:7" x14ac:dyDescent="0.25">
      <c r="B62" s="4" t="s">
        <v>54</v>
      </c>
      <c r="C62" s="84"/>
      <c r="D62" s="85"/>
      <c r="E62" s="85"/>
      <c r="F62" s="85"/>
      <c r="G62" s="86"/>
    </row>
    <row r="65" spans="2:7" x14ac:dyDescent="0.25">
      <c r="B65" s="8"/>
      <c r="C65" s="21" t="s">
        <v>25</v>
      </c>
      <c r="D65" s="9"/>
      <c r="E65" s="9"/>
      <c r="F65" s="9"/>
      <c r="G65" s="10"/>
    </row>
    <row r="66" spans="2:7" x14ac:dyDescent="0.25">
      <c r="B66" s="8"/>
      <c r="C66" s="25" t="s">
        <v>26</v>
      </c>
      <c r="D66" s="87" t="s">
        <v>28</v>
      </c>
      <c r="E66" s="87"/>
      <c r="F66" s="88" t="s">
        <v>27</v>
      </c>
      <c r="G66" s="89"/>
    </row>
    <row r="67" spans="2:7" x14ac:dyDescent="0.25">
      <c r="B67" s="4" t="s">
        <v>50</v>
      </c>
      <c r="C67" s="79"/>
      <c r="D67" s="90"/>
      <c r="E67" s="90"/>
      <c r="F67" s="83"/>
      <c r="G67" s="83"/>
    </row>
    <row r="68" spans="2:7" x14ac:dyDescent="0.25">
      <c r="B68" s="4" t="s">
        <v>51</v>
      </c>
      <c r="C68" s="79"/>
      <c r="D68" s="83"/>
      <c r="E68" s="83"/>
      <c r="F68" s="83"/>
      <c r="G68" s="83"/>
    </row>
    <row r="69" spans="2:7" x14ac:dyDescent="0.25">
      <c r="B69" s="4" t="s">
        <v>52</v>
      </c>
      <c r="C69" s="79"/>
      <c r="D69" s="83"/>
      <c r="E69" s="83"/>
      <c r="F69" s="83"/>
      <c r="G69" s="83"/>
    </row>
    <row r="70" spans="2:7" x14ac:dyDescent="0.25">
      <c r="B70" s="4" t="s">
        <v>53</v>
      </c>
      <c r="C70" s="79"/>
      <c r="D70" s="83"/>
      <c r="E70" s="83"/>
      <c r="F70" s="83"/>
      <c r="G70" s="83"/>
    </row>
    <row r="71" spans="2:7" x14ac:dyDescent="0.25">
      <c r="B71" s="4" t="s">
        <v>54</v>
      </c>
      <c r="C71" s="79"/>
      <c r="D71" s="83"/>
      <c r="E71" s="83"/>
      <c r="F71" s="83"/>
      <c r="G71" s="83"/>
    </row>
  </sheetData>
  <sheetProtection password="C5C0" sheet="1" objects="1" scenarios="1" selectLockedCells="1"/>
  <mergeCells count="38">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 ref="D68:E68"/>
    <mergeCell ref="F68:G68"/>
    <mergeCell ref="D48:G48"/>
    <mergeCell ref="C57:G57"/>
    <mergeCell ref="C58:G58"/>
    <mergeCell ref="C59:G59"/>
    <mergeCell ref="C60:G60"/>
    <mergeCell ref="C61:G61"/>
    <mergeCell ref="C62:G62"/>
    <mergeCell ref="D66:E66"/>
    <mergeCell ref="F66:G66"/>
    <mergeCell ref="D67:E67"/>
    <mergeCell ref="F67:G67"/>
    <mergeCell ref="D69:E69"/>
    <mergeCell ref="F69:G69"/>
    <mergeCell ref="D70:E70"/>
    <mergeCell ref="F70:G70"/>
    <mergeCell ref="D71:E71"/>
    <mergeCell ref="F71:G71"/>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topLeftCell="A67" zoomScaleNormal="100" workbookViewId="0">
      <selection activeCell="C39" sqref="C39"/>
    </sheetView>
  </sheetViews>
  <sheetFormatPr baseColWidth="10" defaultRowHeight="15" x14ac:dyDescent="0.25"/>
  <cols>
    <col min="1" max="1" width="5" customWidth="1"/>
    <col min="2" max="2" width="4.28515625" customWidth="1"/>
    <col min="3" max="3" width="44" style="2" customWidth="1"/>
    <col min="4" max="7" width="7.140625" customWidth="1"/>
  </cols>
  <sheetData>
    <row r="1" spans="1:10" ht="30" customHeight="1" x14ac:dyDescent="0.25">
      <c r="A1" s="17" t="s">
        <v>15</v>
      </c>
      <c r="B1" s="18"/>
      <c r="C1" s="19" t="s">
        <v>159</v>
      </c>
      <c r="D1" s="18"/>
      <c r="E1" s="18"/>
      <c r="F1" s="18"/>
      <c r="G1" s="18"/>
    </row>
    <row r="3" spans="1:10" x14ac:dyDescent="0.25">
      <c r="C3" s="15" t="str">
        <f>Systemdaten!B4</f>
        <v>Tauschsystem xy</v>
      </c>
    </row>
    <row r="4" spans="1:10" x14ac:dyDescent="0.25">
      <c r="C4" s="16">
        <f>Systemdaten!B5</f>
        <v>40833</v>
      </c>
    </row>
    <row r="5" spans="1:10" x14ac:dyDescent="0.25">
      <c r="A5" s="1"/>
    </row>
    <row r="6" spans="1:10" x14ac:dyDescent="0.25">
      <c r="A6" s="1" t="s">
        <v>0</v>
      </c>
      <c r="C6" s="2" t="s">
        <v>160</v>
      </c>
    </row>
    <row r="7" spans="1:10" x14ac:dyDescent="0.25">
      <c r="D7" s="91" t="s">
        <v>23</v>
      </c>
      <c r="E7" s="91"/>
      <c r="F7" s="91"/>
      <c r="G7" s="91"/>
    </row>
    <row r="8" spans="1:10" x14ac:dyDescent="0.25">
      <c r="B8" s="1" t="s">
        <v>1</v>
      </c>
      <c r="D8" s="3" t="s">
        <v>2</v>
      </c>
      <c r="E8" s="3" t="s">
        <v>3</v>
      </c>
      <c r="F8" s="3" t="s">
        <v>4</v>
      </c>
      <c r="G8" s="3" t="s">
        <v>5</v>
      </c>
      <c r="J8" s="26"/>
    </row>
    <row r="9" spans="1:10" ht="75" x14ac:dyDescent="0.25">
      <c r="B9" s="4" t="s">
        <v>6</v>
      </c>
      <c r="C9" s="22" t="s">
        <v>114</v>
      </c>
      <c r="D9" s="78"/>
      <c r="E9" s="78"/>
      <c r="F9" s="78"/>
      <c r="G9" s="78"/>
    </row>
    <row r="10" spans="1:10" ht="75" x14ac:dyDescent="0.25">
      <c r="B10" s="4" t="s">
        <v>7</v>
      </c>
      <c r="C10" s="22" t="s">
        <v>115</v>
      </c>
      <c r="D10" s="78"/>
      <c r="E10" s="78"/>
      <c r="F10" s="78"/>
      <c r="G10" s="78"/>
    </row>
    <row r="11" spans="1:10" ht="75" x14ac:dyDescent="0.25">
      <c r="B11" s="4" t="s">
        <v>8</v>
      </c>
      <c r="C11" s="22" t="s">
        <v>164</v>
      </c>
      <c r="D11" s="78"/>
      <c r="E11" s="78"/>
      <c r="F11" s="78"/>
      <c r="G11" s="78"/>
    </row>
    <row r="12" spans="1:10" ht="60" x14ac:dyDescent="0.25">
      <c r="B12" s="4" t="s">
        <v>9</v>
      </c>
      <c r="C12" s="22" t="s">
        <v>165</v>
      </c>
      <c r="D12" s="78"/>
      <c r="E12" s="78"/>
      <c r="F12" s="78"/>
      <c r="G12" s="78"/>
    </row>
    <row r="13" spans="1:10" ht="45" x14ac:dyDescent="0.25">
      <c r="B13" s="4" t="s">
        <v>10</v>
      </c>
      <c r="C13" s="22" t="s">
        <v>166</v>
      </c>
      <c r="D13" s="78"/>
      <c r="E13" s="78"/>
      <c r="F13" s="78"/>
      <c r="G13" s="78"/>
    </row>
    <row r="14" spans="1:10" x14ac:dyDescent="0.25">
      <c r="B14" s="5"/>
      <c r="C14" s="6" t="s">
        <v>11</v>
      </c>
      <c r="D14" s="7">
        <f>SUM(D9:D13)</f>
        <v>0</v>
      </c>
      <c r="E14" s="7">
        <f>SUM(E9:E13)</f>
        <v>0</v>
      </c>
      <c r="F14" s="7">
        <f>SUM(F9:F13)</f>
        <v>0</v>
      </c>
      <c r="G14" s="7">
        <f>SUM(G9:G13)</f>
        <v>0</v>
      </c>
    </row>
    <row r="15" spans="1:10" ht="21.75" customHeight="1" x14ac:dyDescent="0.25">
      <c r="C15" s="20" t="s">
        <v>24</v>
      </c>
    </row>
    <row r="16" spans="1:10" ht="30" customHeight="1" x14ac:dyDescent="0.25">
      <c r="B16" s="8"/>
      <c r="C16" s="92" t="s">
        <v>12</v>
      </c>
      <c r="D16" s="92"/>
      <c r="E16" s="92"/>
      <c r="F16" s="92"/>
      <c r="G16" s="93"/>
    </row>
    <row r="17" spans="2:7" x14ac:dyDescent="0.25">
      <c r="B17" s="4" t="s">
        <v>6</v>
      </c>
      <c r="C17" s="94"/>
      <c r="D17" s="95"/>
      <c r="E17" s="95"/>
      <c r="F17" s="95"/>
      <c r="G17" s="96"/>
    </row>
    <row r="18" spans="2:7" x14ac:dyDescent="0.25">
      <c r="B18" s="11" t="s">
        <v>7</v>
      </c>
      <c r="C18" s="84"/>
      <c r="D18" s="85"/>
      <c r="E18" s="85"/>
      <c r="F18" s="85"/>
      <c r="G18" s="86"/>
    </row>
    <row r="19" spans="2:7" x14ac:dyDescent="0.25">
      <c r="B19" s="4" t="s">
        <v>8</v>
      </c>
      <c r="C19" s="94"/>
      <c r="D19" s="95"/>
      <c r="E19" s="95"/>
      <c r="F19" s="95"/>
      <c r="G19" s="96"/>
    </row>
    <row r="20" spans="2:7" x14ac:dyDescent="0.25">
      <c r="B20" s="11" t="s">
        <v>9</v>
      </c>
      <c r="C20" s="84"/>
      <c r="D20" s="85"/>
      <c r="E20" s="85"/>
      <c r="F20" s="85"/>
      <c r="G20" s="86"/>
    </row>
    <row r="21" spans="2:7" x14ac:dyDescent="0.25">
      <c r="B21" s="4" t="s">
        <v>10</v>
      </c>
      <c r="C21" s="84"/>
      <c r="D21" s="85"/>
      <c r="E21" s="85"/>
      <c r="F21" s="85"/>
      <c r="G21" s="86"/>
    </row>
    <row r="24" spans="2:7" x14ac:dyDescent="0.25">
      <c r="B24" s="8"/>
      <c r="C24" s="21" t="s">
        <v>25</v>
      </c>
      <c r="D24" s="9"/>
      <c r="E24" s="9"/>
      <c r="F24" s="9"/>
      <c r="G24" s="10"/>
    </row>
    <row r="25" spans="2:7"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33" spans="1:7" x14ac:dyDescent="0.25">
      <c r="C33" s="15" t="str">
        <f>C3</f>
        <v>Tauschsystem xy</v>
      </c>
    </row>
    <row r="34" spans="1:7" x14ac:dyDescent="0.25">
      <c r="C34" s="16">
        <f>C4</f>
        <v>40833</v>
      </c>
    </row>
    <row r="35" spans="1:7" x14ac:dyDescent="0.25">
      <c r="A35" s="1"/>
    </row>
    <row r="36" spans="1:7" x14ac:dyDescent="0.25">
      <c r="A36" s="1" t="s">
        <v>0</v>
      </c>
      <c r="C36" s="2" t="s">
        <v>167</v>
      </c>
    </row>
    <row r="37" spans="1:7" x14ac:dyDescent="0.25">
      <c r="D37" s="91" t="s">
        <v>23</v>
      </c>
      <c r="E37" s="91"/>
      <c r="F37" s="91"/>
      <c r="G37" s="91"/>
    </row>
    <row r="38" spans="1:7" x14ac:dyDescent="0.25">
      <c r="B38" s="1" t="s">
        <v>1</v>
      </c>
      <c r="D38" s="3" t="s">
        <v>2</v>
      </c>
      <c r="E38" s="3" t="s">
        <v>3</v>
      </c>
      <c r="F38" s="3" t="s">
        <v>4</v>
      </c>
      <c r="G38" s="3" t="s">
        <v>5</v>
      </c>
    </row>
    <row r="39" spans="1:7" x14ac:dyDescent="0.25">
      <c r="B39" s="4" t="s">
        <v>50</v>
      </c>
      <c r="C39" s="80" t="s">
        <v>146</v>
      </c>
      <c r="D39" s="78"/>
      <c r="E39" s="78"/>
      <c r="F39" s="78"/>
      <c r="G39" s="78"/>
    </row>
    <row r="40" spans="1:7" x14ac:dyDescent="0.25">
      <c r="B40" s="4" t="s">
        <v>51</v>
      </c>
      <c r="C40" s="80" t="s">
        <v>146</v>
      </c>
      <c r="D40" s="78"/>
      <c r="E40" s="78"/>
      <c r="F40" s="78"/>
      <c r="G40" s="78"/>
    </row>
    <row r="41" spans="1:7" x14ac:dyDescent="0.25">
      <c r="B41" s="4" t="s">
        <v>52</v>
      </c>
      <c r="C41" s="80" t="s">
        <v>146</v>
      </c>
      <c r="D41" s="78"/>
      <c r="E41" s="78"/>
      <c r="F41" s="78"/>
      <c r="G41" s="78"/>
    </row>
    <row r="42" spans="1:7" x14ac:dyDescent="0.25">
      <c r="B42" s="4" t="s">
        <v>53</v>
      </c>
      <c r="C42" s="80" t="s">
        <v>146</v>
      </c>
      <c r="D42" s="78"/>
      <c r="E42" s="78"/>
      <c r="F42" s="78"/>
      <c r="G42" s="78"/>
    </row>
    <row r="43" spans="1:7" x14ac:dyDescent="0.25">
      <c r="B43" s="4" t="s">
        <v>54</v>
      </c>
      <c r="C43" s="80" t="s">
        <v>146</v>
      </c>
      <c r="D43" s="78"/>
      <c r="E43" s="78"/>
      <c r="F43" s="78"/>
      <c r="G43" s="78"/>
    </row>
    <row r="44" spans="1:7" x14ac:dyDescent="0.25">
      <c r="B44" s="5"/>
      <c r="C44" s="6" t="s">
        <v>11</v>
      </c>
      <c r="D44" s="7">
        <f>SUM(D39:D43)</f>
        <v>0</v>
      </c>
      <c r="E44" s="7">
        <f>SUM(E39:E43)</f>
        <v>0</v>
      </c>
      <c r="F44" s="7">
        <f>SUM(F39:F43)</f>
        <v>0</v>
      </c>
      <c r="G44" s="7">
        <f>SUM(G39:G43)</f>
        <v>0</v>
      </c>
    </row>
    <row r="45" spans="1:7" x14ac:dyDescent="0.25">
      <c r="C45" s="20" t="s">
        <v>24</v>
      </c>
    </row>
    <row r="46" spans="1:7" x14ac:dyDescent="0.25">
      <c r="B46" s="8"/>
      <c r="C46" s="92" t="s">
        <v>12</v>
      </c>
      <c r="D46" s="92"/>
      <c r="E46" s="92"/>
      <c r="F46" s="92"/>
      <c r="G46" s="93"/>
    </row>
    <row r="47" spans="1:7" x14ac:dyDescent="0.25">
      <c r="B47" s="4" t="s">
        <v>50</v>
      </c>
      <c r="C47" s="94"/>
      <c r="D47" s="95"/>
      <c r="E47" s="95"/>
      <c r="F47" s="95"/>
      <c r="G47" s="96"/>
    </row>
    <row r="48" spans="1:7" x14ac:dyDescent="0.25">
      <c r="B48" s="4" t="s">
        <v>51</v>
      </c>
      <c r="C48" s="84"/>
      <c r="D48" s="85"/>
      <c r="E48" s="85"/>
      <c r="F48" s="85"/>
      <c r="G48" s="86"/>
    </row>
    <row r="49" spans="2:7" x14ac:dyDescent="0.25">
      <c r="B49" s="4" t="s">
        <v>52</v>
      </c>
      <c r="C49" s="94"/>
      <c r="D49" s="95"/>
      <c r="E49" s="95"/>
      <c r="F49" s="95"/>
      <c r="G49" s="96"/>
    </row>
    <row r="50" spans="2:7" x14ac:dyDescent="0.25">
      <c r="B50" s="4" t="s">
        <v>53</v>
      </c>
      <c r="C50" s="84"/>
      <c r="D50" s="85"/>
      <c r="E50" s="85"/>
      <c r="F50" s="85"/>
      <c r="G50" s="86"/>
    </row>
    <row r="51" spans="2:7" x14ac:dyDescent="0.25">
      <c r="B51" s="4" t="s">
        <v>54</v>
      </c>
      <c r="C51" s="84"/>
      <c r="D51" s="85"/>
      <c r="E51" s="85"/>
      <c r="F51" s="85"/>
      <c r="G51" s="86"/>
    </row>
    <row r="54" spans="2:7" x14ac:dyDescent="0.25">
      <c r="B54" s="8"/>
      <c r="C54" s="21" t="s">
        <v>25</v>
      </c>
      <c r="D54" s="9"/>
      <c r="E54" s="9"/>
      <c r="F54" s="9"/>
      <c r="G54" s="10"/>
    </row>
    <row r="55" spans="2:7" x14ac:dyDescent="0.25">
      <c r="B55" s="8"/>
      <c r="C55" s="25" t="s">
        <v>26</v>
      </c>
      <c r="D55" s="87" t="s">
        <v>28</v>
      </c>
      <c r="E55" s="87"/>
      <c r="F55" s="88" t="s">
        <v>27</v>
      </c>
      <c r="G55" s="89"/>
    </row>
    <row r="56" spans="2:7" x14ac:dyDescent="0.25">
      <c r="B56" s="4" t="s">
        <v>50</v>
      </c>
      <c r="C56" s="79"/>
      <c r="D56" s="90"/>
      <c r="E56" s="90"/>
      <c r="F56" s="83"/>
      <c r="G56" s="83"/>
    </row>
    <row r="57" spans="2:7" x14ac:dyDescent="0.25">
      <c r="B57" s="4" t="s">
        <v>51</v>
      </c>
      <c r="C57" s="79"/>
      <c r="D57" s="83"/>
      <c r="E57" s="83"/>
      <c r="F57" s="83"/>
      <c r="G57" s="83"/>
    </row>
    <row r="58" spans="2:7" x14ac:dyDescent="0.25">
      <c r="B58" s="4" t="s">
        <v>52</v>
      </c>
      <c r="C58" s="79"/>
      <c r="D58" s="83"/>
      <c r="E58" s="83"/>
      <c r="F58" s="83"/>
      <c r="G58" s="83"/>
    </row>
    <row r="59" spans="2:7" x14ac:dyDescent="0.25">
      <c r="B59" s="4" t="s">
        <v>53</v>
      </c>
      <c r="C59" s="79"/>
      <c r="D59" s="83"/>
      <c r="E59" s="83"/>
      <c r="F59" s="83"/>
      <c r="G59" s="83"/>
    </row>
    <row r="60" spans="2:7" x14ac:dyDescent="0.25">
      <c r="B60" s="4" t="s">
        <v>54</v>
      </c>
      <c r="C60" s="79"/>
      <c r="D60" s="83"/>
      <c r="E60" s="83"/>
      <c r="F60" s="83"/>
      <c r="G60" s="83"/>
    </row>
  </sheetData>
  <sheetProtection password="C5C0" sheet="1" objects="1" scenarios="1" selectLockedCells="1"/>
  <mergeCells count="38">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 ref="D57:E57"/>
    <mergeCell ref="F57:G57"/>
    <mergeCell ref="D37:G37"/>
    <mergeCell ref="C46:G46"/>
    <mergeCell ref="C47:G47"/>
    <mergeCell ref="C48:G48"/>
    <mergeCell ref="C49:G49"/>
    <mergeCell ref="C50:G50"/>
    <mergeCell ref="C51:G51"/>
    <mergeCell ref="D55:E55"/>
    <mergeCell ref="F55:G55"/>
    <mergeCell ref="D56:E56"/>
    <mergeCell ref="F56:G56"/>
    <mergeCell ref="D58:E58"/>
    <mergeCell ref="F58:G58"/>
    <mergeCell ref="D59:E59"/>
    <mergeCell ref="F59:G59"/>
    <mergeCell ref="D60:E60"/>
    <mergeCell ref="F60:G60"/>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showGridLines="0" tabSelected="1" view="pageLayout" zoomScaleNormal="100" workbookViewId="0">
      <selection activeCell="G198" sqref="G198"/>
    </sheetView>
  </sheetViews>
  <sheetFormatPr baseColWidth="10" defaultRowHeight="15" x14ac:dyDescent="0.25"/>
  <cols>
    <col min="1" max="1" width="3.42578125" customWidth="1"/>
    <col min="2" max="2" width="4.28515625" customWidth="1"/>
    <col min="3" max="3" width="44" style="2" customWidth="1"/>
    <col min="4" max="7" width="6.140625" customWidth="1"/>
    <col min="8" max="8" width="10" customWidth="1"/>
    <col min="9" max="9" width="3.140625" hidden="1" customWidth="1"/>
  </cols>
  <sheetData>
    <row r="1" spans="1:10" ht="30" customHeight="1" x14ac:dyDescent="0.25">
      <c r="A1" s="17" t="s">
        <v>15</v>
      </c>
      <c r="B1" s="18"/>
      <c r="C1" s="19" t="s">
        <v>46</v>
      </c>
      <c r="D1" s="18"/>
      <c r="E1" s="18"/>
      <c r="F1" s="18"/>
      <c r="G1" s="18"/>
      <c r="H1" s="18"/>
    </row>
    <row r="2" spans="1:10" ht="7.5" customHeight="1" x14ac:dyDescent="0.25"/>
    <row r="3" spans="1:10" x14ac:dyDescent="0.25">
      <c r="C3" s="15" t="str">
        <f>Systemdaten!B4</f>
        <v>Tauschsystem xy</v>
      </c>
    </row>
    <row r="4" spans="1:10" x14ac:dyDescent="0.25">
      <c r="C4" s="16">
        <f>Systemdaten!B5</f>
        <v>40833</v>
      </c>
    </row>
    <row r="5" spans="1:10" ht="8.25" customHeight="1" x14ac:dyDescent="0.25">
      <c r="A5" s="1"/>
    </row>
    <row r="6" spans="1:10" ht="8.25" customHeight="1" x14ac:dyDescent="0.25">
      <c r="A6" s="26"/>
      <c r="B6" s="31"/>
      <c r="C6" s="32"/>
      <c r="D6" s="34"/>
      <c r="E6" s="34"/>
      <c r="F6" s="34"/>
      <c r="G6" s="34"/>
      <c r="H6" s="34"/>
    </row>
    <row r="7" spans="1:10" x14ac:dyDescent="0.25">
      <c r="A7" s="31"/>
      <c r="B7" s="37"/>
      <c r="C7" s="39" t="str">
        <f>'I Visionen_Politik'!C1</f>
        <v>I Visionen / Politik</v>
      </c>
      <c r="D7" s="34"/>
      <c r="E7" s="34"/>
      <c r="F7" s="34"/>
      <c r="G7" s="34"/>
      <c r="H7" s="34"/>
    </row>
    <row r="8" spans="1:10" x14ac:dyDescent="0.25">
      <c r="A8" s="31"/>
      <c r="B8" s="37"/>
      <c r="C8" s="38" t="str">
        <f>'I Visionen_Politik'!C6</f>
        <v>I 1. Visionen, Übergeordnete Zielsetzungen</v>
      </c>
      <c r="D8" s="36" t="s">
        <v>2</v>
      </c>
      <c r="E8" s="36" t="s">
        <v>3</v>
      </c>
      <c r="F8" s="36" t="s">
        <v>4</v>
      </c>
      <c r="G8" s="36" t="s">
        <v>5</v>
      </c>
      <c r="H8" s="36" t="s">
        <v>56</v>
      </c>
    </row>
    <row r="9" spans="1:10" ht="30" x14ac:dyDescent="0.25">
      <c r="A9" s="31"/>
      <c r="B9" s="43" t="str">
        <f>'I Visionen_Politik'!B9</f>
        <v>a</v>
      </c>
      <c r="C9" s="51" t="str">
        <f>'I Visionen_Politik'!C9</f>
        <v>Die Visionen für das Tauschsystem sind formuliert.</v>
      </c>
      <c r="D9" s="43">
        <f>'I Visionen_Politik'!D9</f>
        <v>0</v>
      </c>
      <c r="E9" s="43">
        <f>'I Visionen_Politik'!E9</f>
        <v>0</v>
      </c>
      <c r="F9" s="43">
        <f>'I Visionen_Politik'!F9</f>
        <v>0</v>
      </c>
      <c r="G9" s="43">
        <f>'I Visionen_Politik'!G9</f>
        <v>0</v>
      </c>
      <c r="H9" s="45" t="str">
        <f>IF(I9=1,"ok","Eingabe prüfen")</f>
        <v>Eingabe prüfen</v>
      </c>
      <c r="I9">
        <f>SUM(D9:G9)</f>
        <v>0</v>
      </c>
      <c r="J9" s="26"/>
    </row>
    <row r="10" spans="1:10" ht="30" x14ac:dyDescent="0.25">
      <c r="A10" s="31"/>
      <c r="B10" s="43" t="str">
        <f>'I Visionen_Politik'!B10</f>
        <v>b</v>
      </c>
      <c r="C10" s="51" t="str">
        <f>'I Visionen_Politik'!C10</f>
        <v>Die Visionen sind kommunizierbar und im Organisationsteam bekannt.</v>
      </c>
      <c r="D10" s="43">
        <f>'I Visionen_Politik'!D10</f>
        <v>0</v>
      </c>
      <c r="E10" s="43">
        <f>'I Visionen_Politik'!E10</f>
        <v>0</v>
      </c>
      <c r="F10" s="43">
        <f>'I Visionen_Politik'!F10</f>
        <v>0</v>
      </c>
      <c r="G10" s="43">
        <f>'I Visionen_Politik'!G10</f>
        <v>0</v>
      </c>
      <c r="H10" s="45" t="str">
        <f t="shared" ref="H10:H13" si="0">IF(I10=1,"ok","Eingabe prüfen")</f>
        <v>Eingabe prüfen</v>
      </c>
      <c r="I10">
        <f t="shared" ref="I10:I25" si="1">SUM(D10:G10)</f>
        <v>0</v>
      </c>
    </row>
    <row r="11" spans="1:10" ht="30" x14ac:dyDescent="0.25">
      <c r="A11" s="31"/>
      <c r="B11" s="43" t="str">
        <f>'I Visionen_Politik'!B11</f>
        <v>c</v>
      </c>
      <c r="C11" s="51" t="str">
        <f>'I Visionen_Politik'!C11</f>
        <v>Die Visionen sind einem großen Teil der Mitglieder mitgeteilt und bei diesen bekannt.</v>
      </c>
      <c r="D11" s="43">
        <f>'I Visionen_Politik'!D11</f>
        <v>0</v>
      </c>
      <c r="E11" s="43">
        <f>'I Visionen_Politik'!E11</f>
        <v>0</v>
      </c>
      <c r="F11" s="43">
        <f>'I Visionen_Politik'!F11</f>
        <v>0</v>
      </c>
      <c r="G11" s="43">
        <f>'I Visionen_Politik'!G11</f>
        <v>0</v>
      </c>
      <c r="H11" s="45" t="str">
        <f t="shared" si="0"/>
        <v>Eingabe prüfen</v>
      </c>
      <c r="I11">
        <f t="shared" si="1"/>
        <v>0</v>
      </c>
    </row>
    <row r="12" spans="1:10" ht="45" x14ac:dyDescent="0.25">
      <c r="A12" s="31"/>
      <c r="B12" s="43" t="str">
        <f>'I Visionen_Politik'!B12</f>
        <v>d</v>
      </c>
      <c r="C12" s="51" t="str">
        <f>'I Visionen_Politik'!C12</f>
        <v>Wichtige Entscheidungen für das Tauschsystem können anhand der Vision ausgerichtet werden.</v>
      </c>
      <c r="D12" s="43">
        <f>'I Visionen_Politik'!D12</f>
        <v>0</v>
      </c>
      <c r="E12" s="43">
        <f>'I Visionen_Politik'!E12</f>
        <v>0</v>
      </c>
      <c r="F12" s="43">
        <f>'I Visionen_Politik'!F12</f>
        <v>0</v>
      </c>
      <c r="G12" s="43">
        <f>'I Visionen_Politik'!G12</f>
        <v>0</v>
      </c>
      <c r="H12" s="45" t="str">
        <f t="shared" si="0"/>
        <v>Eingabe prüfen</v>
      </c>
      <c r="I12">
        <f t="shared" si="1"/>
        <v>0</v>
      </c>
    </row>
    <row r="13" spans="1:10" ht="30" x14ac:dyDescent="0.25">
      <c r="A13" s="31"/>
      <c r="B13" s="43" t="str">
        <f>'I Visionen_Politik'!B13</f>
        <v>e</v>
      </c>
      <c r="C13" s="51" t="str">
        <f>'I Visionen_Politik'!C13</f>
        <v>Es gibt Klarheit über das Prozedere, wie und von wem die Vision geändert werden kann.</v>
      </c>
      <c r="D13" s="43">
        <f>'I Visionen_Politik'!D13</f>
        <v>0</v>
      </c>
      <c r="E13" s="43">
        <f>'I Visionen_Politik'!E13</f>
        <v>0</v>
      </c>
      <c r="F13" s="43">
        <f>'I Visionen_Politik'!F13</f>
        <v>0</v>
      </c>
      <c r="G13" s="43">
        <f>'I Visionen_Politik'!G13</f>
        <v>0</v>
      </c>
      <c r="H13" s="45" t="str">
        <f t="shared" si="0"/>
        <v>Eingabe prüfen</v>
      </c>
      <c r="I13">
        <f t="shared" si="1"/>
        <v>0</v>
      </c>
    </row>
    <row r="14" spans="1:10" x14ac:dyDescent="0.25">
      <c r="A14" s="31"/>
      <c r="B14" s="37"/>
      <c r="C14" s="38" t="str">
        <f>'I Visionen_Politik'!C41</f>
        <v>I 2. Politik, Strategie und Ausrichtung</v>
      </c>
      <c r="D14" s="37"/>
      <c r="E14" s="37"/>
      <c r="F14" s="37"/>
      <c r="G14" s="37"/>
    </row>
    <row r="15" spans="1:10" ht="30" x14ac:dyDescent="0.25">
      <c r="A15" s="31"/>
      <c r="B15" s="43" t="str">
        <f>'I Visionen_Politik'!B44</f>
        <v>f</v>
      </c>
      <c r="C15" s="51" t="str">
        <f>'I Visionen_Politik'!C44</f>
        <v>Die Vision ist öffentlich kommuniziert.</v>
      </c>
      <c r="D15" s="43">
        <f>'I Visionen_Politik'!D44</f>
        <v>0</v>
      </c>
      <c r="E15" s="43">
        <f>'I Visionen_Politik'!E44</f>
        <v>0</v>
      </c>
      <c r="F15" s="43">
        <f>'I Visionen_Politik'!F44</f>
        <v>0</v>
      </c>
      <c r="G15" s="43">
        <f>'I Visionen_Politik'!G44</f>
        <v>0</v>
      </c>
      <c r="H15" s="45" t="str">
        <f t="shared" ref="H15:H25" si="2">IF(I15=1,"ok","Eingabe prüfen")</f>
        <v>Eingabe prüfen</v>
      </c>
      <c r="I15">
        <f t="shared" si="1"/>
        <v>0</v>
      </c>
    </row>
    <row r="16" spans="1:10" ht="45" x14ac:dyDescent="0.25">
      <c r="A16" s="31"/>
      <c r="B16" s="43" t="str">
        <f>'I Visionen_Politik'!B45</f>
        <v>g</v>
      </c>
      <c r="C16" s="51" t="str">
        <f>'I Visionen_Politik'!C45</f>
        <v>Es gibt Klarheit darüber, wer für die Strategie und Ausrichtung des Systems zuständig ist und wer, wie darüber entscheidet.</v>
      </c>
      <c r="D16" s="43">
        <f>'I Visionen_Politik'!D45</f>
        <v>0</v>
      </c>
      <c r="E16" s="43">
        <f>'I Visionen_Politik'!E45</f>
        <v>0</v>
      </c>
      <c r="F16" s="43">
        <f>'I Visionen_Politik'!F45</f>
        <v>0</v>
      </c>
      <c r="G16" s="43">
        <f>'I Visionen_Politik'!G45</f>
        <v>0</v>
      </c>
      <c r="H16" s="45" t="str">
        <f t="shared" si="2"/>
        <v>Eingabe prüfen</v>
      </c>
      <c r="I16">
        <f t="shared" si="1"/>
        <v>0</v>
      </c>
    </row>
    <row r="17" spans="1:9" ht="21.75" customHeight="1" x14ac:dyDescent="0.25">
      <c r="A17" s="31"/>
      <c r="B17" s="43" t="str">
        <f>'I Visionen_Politik'!B46</f>
        <v>h</v>
      </c>
      <c r="C17" s="51" t="str">
        <f>'I Visionen_Politik'!C46</f>
        <v>Es ist beschrieben, wie die Strategie und deren Festlegungen an die Mitglieder kommuniziert wird.</v>
      </c>
      <c r="D17" s="43">
        <f>'I Visionen_Politik'!D46</f>
        <v>0</v>
      </c>
      <c r="E17" s="43">
        <f>'I Visionen_Politik'!E46</f>
        <v>0</v>
      </c>
      <c r="F17" s="43">
        <f>'I Visionen_Politik'!F46</f>
        <v>0</v>
      </c>
      <c r="G17" s="43">
        <f>'I Visionen_Politik'!G46</f>
        <v>0</v>
      </c>
      <c r="H17" s="45" t="str">
        <f t="shared" si="2"/>
        <v>Eingabe prüfen</v>
      </c>
      <c r="I17">
        <f t="shared" si="1"/>
        <v>0</v>
      </c>
    </row>
    <row r="18" spans="1:9" ht="30" customHeight="1" x14ac:dyDescent="0.25">
      <c r="A18" s="31"/>
      <c r="B18" s="43" t="str">
        <f>'I Visionen_Politik'!B47</f>
        <v>i</v>
      </c>
      <c r="C18" s="51" t="str">
        <f>'I Visionen_Politik'!C47</f>
        <v>Es ist beschrieben, wie die Strategie und deren Festlegungen nach aussen kommuniziert wird.</v>
      </c>
      <c r="D18" s="43">
        <f>'I Visionen_Politik'!D47</f>
        <v>0</v>
      </c>
      <c r="E18" s="43">
        <f>'I Visionen_Politik'!E47</f>
        <v>0</v>
      </c>
      <c r="F18" s="43">
        <f>'I Visionen_Politik'!F47</f>
        <v>0</v>
      </c>
      <c r="G18" s="43">
        <f>'I Visionen_Politik'!G47</f>
        <v>0</v>
      </c>
      <c r="H18" s="45" t="str">
        <f t="shared" si="2"/>
        <v>Eingabe prüfen</v>
      </c>
      <c r="I18">
        <f t="shared" si="1"/>
        <v>0</v>
      </c>
    </row>
    <row r="19" spans="1:9" ht="30" x14ac:dyDescent="0.25">
      <c r="A19" s="31"/>
      <c r="B19" s="43" t="str">
        <f>'I Visionen_Politik'!B48</f>
        <v>j</v>
      </c>
      <c r="C19" s="51" t="str">
        <f>'I Visionen_Politik'!C48</f>
        <v>Das Interesse das Tauschsytem weiter zu entwickeln ist vorhanden und nachvollziehbar.</v>
      </c>
      <c r="D19" s="43">
        <f>'I Visionen_Politik'!D48</f>
        <v>0</v>
      </c>
      <c r="E19" s="43">
        <f>'I Visionen_Politik'!E48</f>
        <v>0</v>
      </c>
      <c r="F19" s="43">
        <f>'I Visionen_Politik'!F48</f>
        <v>0</v>
      </c>
      <c r="G19" s="43">
        <f>'I Visionen_Politik'!G48</f>
        <v>0</v>
      </c>
      <c r="H19" s="45" t="str">
        <f t="shared" si="2"/>
        <v>Eingabe prüfen</v>
      </c>
      <c r="I19">
        <f t="shared" si="1"/>
        <v>0</v>
      </c>
    </row>
    <row r="20" spans="1:9" x14ac:dyDescent="0.25">
      <c r="A20" s="31"/>
      <c r="B20" s="37"/>
      <c r="C20" s="38" t="str">
        <f>'I Visionen_Politik'!C82</f>
        <v>I 3. Politik, Strategie und Ausrichtung</v>
      </c>
      <c r="D20" s="37"/>
      <c r="E20" s="37"/>
      <c r="F20" s="37"/>
      <c r="G20" s="37"/>
      <c r="H20" s="52"/>
    </row>
    <row r="21" spans="1:9" ht="30" x14ac:dyDescent="0.25">
      <c r="A21" s="31"/>
      <c r="B21" s="43" t="str">
        <f>'I Visionen_Politik'!B85</f>
        <v>k</v>
      </c>
      <c r="C21" s="43" t="str">
        <f>'I Visionen_Politik'!C85</f>
        <v>eigene Teilkriterien</v>
      </c>
      <c r="D21" s="43">
        <f>'I Visionen_Politik'!D85</f>
        <v>0</v>
      </c>
      <c r="E21" s="43">
        <f>'I Visionen_Politik'!E85</f>
        <v>0</v>
      </c>
      <c r="F21" s="43">
        <f>'I Visionen_Politik'!F85</f>
        <v>0</v>
      </c>
      <c r="G21" s="43">
        <f>'I Visionen_Politik'!G85</f>
        <v>0</v>
      </c>
      <c r="H21" s="45" t="str">
        <f t="shared" si="2"/>
        <v>Eingabe prüfen</v>
      </c>
      <c r="I21">
        <f t="shared" si="1"/>
        <v>0</v>
      </c>
    </row>
    <row r="22" spans="1:9" ht="30" x14ac:dyDescent="0.25">
      <c r="A22" s="31"/>
      <c r="B22" s="43" t="str">
        <f>'I Visionen_Politik'!B86</f>
        <v>l</v>
      </c>
      <c r="C22" s="43" t="str">
        <f>'I Visionen_Politik'!C86</f>
        <v>eigene Teilkriterien</v>
      </c>
      <c r="D22" s="43">
        <f>'I Visionen_Politik'!D86</f>
        <v>0</v>
      </c>
      <c r="E22" s="43">
        <f>'I Visionen_Politik'!E86</f>
        <v>0</v>
      </c>
      <c r="F22" s="43">
        <f>'I Visionen_Politik'!F86</f>
        <v>0</v>
      </c>
      <c r="G22" s="43">
        <f>'I Visionen_Politik'!G86</f>
        <v>0</v>
      </c>
      <c r="H22" s="45" t="str">
        <f t="shared" si="2"/>
        <v>Eingabe prüfen</v>
      </c>
      <c r="I22">
        <f t="shared" si="1"/>
        <v>0</v>
      </c>
    </row>
    <row r="23" spans="1:9" ht="30" x14ac:dyDescent="0.25">
      <c r="A23" s="31"/>
      <c r="B23" s="43" t="str">
        <f>'I Visionen_Politik'!B87</f>
        <v>m</v>
      </c>
      <c r="C23" s="43" t="str">
        <f>'I Visionen_Politik'!C87</f>
        <v>eigene Teilkriterien</v>
      </c>
      <c r="D23" s="43">
        <f>'I Visionen_Politik'!D87</f>
        <v>0</v>
      </c>
      <c r="E23" s="43">
        <f>'I Visionen_Politik'!E87</f>
        <v>0</v>
      </c>
      <c r="F23" s="43">
        <f>'I Visionen_Politik'!F87</f>
        <v>0</v>
      </c>
      <c r="G23" s="43">
        <f>'I Visionen_Politik'!G87</f>
        <v>0</v>
      </c>
      <c r="H23" s="45" t="str">
        <f t="shared" si="2"/>
        <v>Eingabe prüfen</v>
      </c>
      <c r="I23">
        <f t="shared" si="1"/>
        <v>0</v>
      </c>
    </row>
    <row r="24" spans="1:9" ht="30" x14ac:dyDescent="0.25">
      <c r="A24" s="31"/>
      <c r="B24" s="43" t="str">
        <f>'I Visionen_Politik'!B88</f>
        <v>n</v>
      </c>
      <c r="C24" s="43" t="str">
        <f>'I Visionen_Politik'!C88</f>
        <v>eigene Teilkriterien</v>
      </c>
      <c r="D24" s="43">
        <f>'I Visionen_Politik'!D88</f>
        <v>0</v>
      </c>
      <c r="E24" s="43">
        <f>'I Visionen_Politik'!E88</f>
        <v>0</v>
      </c>
      <c r="F24" s="43">
        <f>'I Visionen_Politik'!F88</f>
        <v>0</v>
      </c>
      <c r="G24" s="43">
        <f>'I Visionen_Politik'!G88</f>
        <v>0</v>
      </c>
      <c r="H24" s="45" t="str">
        <f t="shared" si="2"/>
        <v>Eingabe prüfen</v>
      </c>
      <c r="I24">
        <f t="shared" si="1"/>
        <v>0</v>
      </c>
    </row>
    <row r="25" spans="1:9" ht="30" x14ac:dyDescent="0.25">
      <c r="A25" s="31"/>
      <c r="B25" s="43" t="str">
        <f>'I Visionen_Politik'!B89</f>
        <v>o</v>
      </c>
      <c r="C25" s="43" t="str">
        <f>'I Visionen_Politik'!C89</f>
        <v>eigene Teilkriterien</v>
      </c>
      <c r="D25" s="43">
        <f>'I Visionen_Politik'!D89</f>
        <v>0</v>
      </c>
      <c r="E25" s="43">
        <f>'I Visionen_Politik'!E89</f>
        <v>0</v>
      </c>
      <c r="F25" s="43">
        <f>'I Visionen_Politik'!F89</f>
        <v>0</v>
      </c>
      <c r="G25" s="43">
        <f>'I Visionen_Politik'!G89</f>
        <v>0</v>
      </c>
      <c r="H25" s="45" t="str">
        <f t="shared" si="2"/>
        <v>Eingabe prüfen</v>
      </c>
      <c r="I25">
        <f t="shared" si="1"/>
        <v>0</v>
      </c>
    </row>
    <row r="26" spans="1:9" x14ac:dyDescent="0.25">
      <c r="A26" s="31"/>
      <c r="B26" s="65"/>
      <c r="C26" s="69" t="s">
        <v>55</v>
      </c>
      <c r="D26" s="70">
        <f>SUM(D15:D25)</f>
        <v>0</v>
      </c>
      <c r="E26" s="70">
        <f>SUM(E15:E25)</f>
        <v>0</v>
      </c>
      <c r="F26" s="70">
        <f>SUM(F15:F25)</f>
        <v>0</v>
      </c>
      <c r="G26" s="70">
        <f>SUM(G15:G25)</f>
        <v>0</v>
      </c>
      <c r="H26" s="68"/>
    </row>
    <row r="27" spans="1:9" ht="10.5" customHeight="1" x14ac:dyDescent="0.25">
      <c r="A27" s="31"/>
      <c r="B27" s="31"/>
      <c r="C27" s="33"/>
      <c r="D27" s="33"/>
      <c r="E27" s="33"/>
      <c r="F27" s="33"/>
      <c r="G27" s="33"/>
    </row>
    <row r="28" spans="1:9" ht="10.5" customHeight="1" x14ac:dyDescent="0.25">
      <c r="A28" s="31"/>
      <c r="B28" s="31"/>
      <c r="C28" s="35"/>
      <c r="D28" s="35"/>
      <c r="E28" s="35"/>
      <c r="F28" s="35"/>
      <c r="G28" s="35"/>
    </row>
    <row r="29" spans="1:9" x14ac:dyDescent="0.25">
      <c r="A29" s="31"/>
      <c r="B29" s="31"/>
      <c r="C29" s="40" t="str">
        <f>'II Organisation'!C1</f>
        <v>II Organisation</v>
      </c>
      <c r="D29" s="35"/>
      <c r="E29" s="35"/>
      <c r="F29" s="35"/>
      <c r="G29" s="35"/>
    </row>
    <row r="30" spans="1:9" x14ac:dyDescent="0.25">
      <c r="A30" s="31"/>
      <c r="B30" s="31"/>
      <c r="C30" s="44" t="str">
        <f>'II Organisation'!C6</f>
        <v>II 1. Strukturen</v>
      </c>
      <c r="D30" s="36" t="s">
        <v>2</v>
      </c>
      <c r="E30" s="36" t="s">
        <v>3</v>
      </c>
      <c r="F30" s="36" t="s">
        <v>4</v>
      </c>
      <c r="G30" s="36" t="s">
        <v>5</v>
      </c>
      <c r="H30" s="36" t="s">
        <v>56</v>
      </c>
    </row>
    <row r="31" spans="1:9" ht="30" x14ac:dyDescent="0.25">
      <c r="A31" s="31"/>
      <c r="B31" s="29" t="str">
        <f>'II Organisation'!B9</f>
        <v>a</v>
      </c>
      <c r="C31" s="30" t="str">
        <f>'II Organisation'!C9</f>
        <v>Es gibt klare Strukturen und Zuständigkeiten. Diese sind aufgeschrieben.</v>
      </c>
      <c r="D31" s="29">
        <f>'II Organisation'!D9</f>
        <v>0</v>
      </c>
      <c r="E31" s="29">
        <f>'II Organisation'!E9</f>
        <v>0</v>
      </c>
      <c r="F31" s="29">
        <f>'II Organisation'!F9</f>
        <v>0</v>
      </c>
      <c r="G31" s="29">
        <f>'II Organisation'!G9</f>
        <v>0</v>
      </c>
      <c r="H31" s="45" t="str">
        <f t="shared" ref="H31:H34" si="3">IF(I31=1,"ok","Eingabe prüfen")</f>
        <v>Eingabe prüfen</v>
      </c>
      <c r="I31">
        <f t="shared" ref="I31:I42" si="4">SUM(D31:G31)</f>
        <v>0</v>
      </c>
    </row>
    <row r="32" spans="1:9" ht="30" x14ac:dyDescent="0.25">
      <c r="A32" s="31"/>
      <c r="B32" s="29" t="str">
        <f>'II Organisation'!B10</f>
        <v>b</v>
      </c>
      <c r="C32" s="30" t="str">
        <f>'II Organisation'!C10</f>
        <v>Die Zuständigen können ihr Arbeitsgebiet klar erfassen.</v>
      </c>
      <c r="D32" s="29">
        <f>'II Organisation'!D10</f>
        <v>0</v>
      </c>
      <c r="E32" s="29">
        <f>'II Organisation'!E10</f>
        <v>0</v>
      </c>
      <c r="F32" s="29">
        <f>'II Organisation'!F10</f>
        <v>0</v>
      </c>
      <c r="G32" s="29">
        <f>'II Organisation'!G10</f>
        <v>0</v>
      </c>
      <c r="H32" s="45" t="str">
        <f t="shared" si="3"/>
        <v>Eingabe prüfen</v>
      </c>
      <c r="I32">
        <f t="shared" si="4"/>
        <v>0</v>
      </c>
    </row>
    <row r="33" spans="1:9" ht="30" x14ac:dyDescent="0.25">
      <c r="A33" s="31"/>
      <c r="B33" s="29" t="str">
        <f>'II Organisation'!B12</f>
        <v>d</v>
      </c>
      <c r="C33" s="30" t="str">
        <f>'II Organisation'!C12</f>
        <v xml:space="preserve">Die Entscheidungswege in der Organisation sind klar geregelt. </v>
      </c>
      <c r="D33" s="29">
        <f>'II Organisation'!D12</f>
        <v>0</v>
      </c>
      <c r="E33" s="29">
        <f>'II Organisation'!E12</f>
        <v>0</v>
      </c>
      <c r="F33" s="29">
        <f>'II Organisation'!F12</f>
        <v>0</v>
      </c>
      <c r="G33" s="29">
        <f>'II Organisation'!G12</f>
        <v>0</v>
      </c>
      <c r="H33" s="45" t="str">
        <f t="shared" si="3"/>
        <v>Eingabe prüfen</v>
      </c>
      <c r="I33">
        <f t="shared" si="4"/>
        <v>0</v>
      </c>
    </row>
    <row r="34" spans="1:9" ht="30" x14ac:dyDescent="0.25">
      <c r="A34" s="31"/>
      <c r="B34" s="29" t="str">
        <f>'II Organisation'!B13</f>
        <v>e</v>
      </c>
      <c r="C34" s="30" t="str">
        <f>'II Organisation'!C13</f>
        <v>Die Strukturen und Zuständigkeiten sind an die Mitglieder nachvollziehbar kommuniziert.</v>
      </c>
      <c r="D34" s="29">
        <f>'II Organisation'!D13</f>
        <v>0</v>
      </c>
      <c r="E34" s="29">
        <f>'II Organisation'!E13</f>
        <v>0</v>
      </c>
      <c r="F34" s="29">
        <f>'II Organisation'!F13</f>
        <v>0</v>
      </c>
      <c r="G34" s="29">
        <f>'II Organisation'!G13</f>
        <v>0</v>
      </c>
      <c r="H34" s="45" t="str">
        <f t="shared" si="3"/>
        <v>Eingabe prüfen</v>
      </c>
      <c r="I34">
        <f t="shared" si="4"/>
        <v>0</v>
      </c>
    </row>
    <row r="35" spans="1:9" x14ac:dyDescent="0.25">
      <c r="A35" s="31"/>
      <c r="B35" s="31"/>
      <c r="C35" s="32"/>
      <c r="D35" s="31"/>
      <c r="E35" s="31"/>
      <c r="F35" s="31"/>
      <c r="G35" s="31"/>
      <c r="H35" s="49"/>
    </row>
    <row r="36" spans="1:9" x14ac:dyDescent="0.25">
      <c r="A36" s="31"/>
      <c r="B36" s="31"/>
      <c r="C36" s="32"/>
      <c r="D36" s="31"/>
      <c r="E36" s="31"/>
      <c r="F36" s="31"/>
      <c r="G36" s="31"/>
      <c r="H36" s="49"/>
    </row>
    <row r="37" spans="1:9" x14ac:dyDescent="0.25">
      <c r="A37" s="31"/>
      <c r="B37" s="31"/>
      <c r="C37" s="32" t="str">
        <f>'II Organisation'!C40</f>
        <v>II 2. Abläufe und Prozesse</v>
      </c>
      <c r="D37" s="31"/>
      <c r="E37" s="31"/>
      <c r="F37" s="31"/>
      <c r="G37" s="31"/>
    </row>
    <row r="38" spans="1:9" ht="45" x14ac:dyDescent="0.25">
      <c r="A38" s="31"/>
      <c r="B38" s="29" t="str">
        <f>'II Organisation'!B43</f>
        <v>f</v>
      </c>
      <c r="C38" s="30" t="str">
        <f>'II Organisation'!C43</f>
        <v>Die Trägerschaft (Rechtsform) ist klar geregelt, die Mitglieder wissen um die Trägerschaft und deren Bedeutung für das Tauschsystem.</v>
      </c>
      <c r="D38" s="29">
        <f>'II Organisation'!D43</f>
        <v>0</v>
      </c>
      <c r="E38" s="29">
        <f>'II Organisation'!E43</f>
        <v>0</v>
      </c>
      <c r="F38" s="29">
        <f>'II Organisation'!F43</f>
        <v>0</v>
      </c>
      <c r="G38" s="29">
        <f>'II Organisation'!G43</f>
        <v>0</v>
      </c>
      <c r="H38" s="45" t="str">
        <f t="shared" ref="H38:H42" si="5">IF(I38=1,"ok","Eingabe prüfen")</f>
        <v>Eingabe prüfen</v>
      </c>
      <c r="I38">
        <f t="shared" si="4"/>
        <v>0</v>
      </c>
    </row>
    <row r="39" spans="1:9" ht="45" x14ac:dyDescent="0.25">
      <c r="A39" s="31"/>
      <c r="B39" s="29" t="str">
        <f>'II Organisation'!B44</f>
        <v>g</v>
      </c>
      <c r="C39" s="30" t="str">
        <f>'II Organisation'!C44</f>
        <v>Die wichtigen Abläufe und Zuständigkeiten sind schriftlich festgehalten und werden den Entwicklungen angepasst.</v>
      </c>
      <c r="D39" s="29">
        <f>'II Organisation'!D44</f>
        <v>0</v>
      </c>
      <c r="E39" s="29">
        <f>'II Organisation'!E44</f>
        <v>0</v>
      </c>
      <c r="F39" s="29">
        <f>'II Organisation'!F44</f>
        <v>0</v>
      </c>
      <c r="G39" s="29">
        <f>'II Organisation'!G44</f>
        <v>0</v>
      </c>
      <c r="H39" s="45" t="str">
        <f t="shared" si="5"/>
        <v>Eingabe prüfen</v>
      </c>
      <c r="I39">
        <f t="shared" si="4"/>
        <v>0</v>
      </c>
    </row>
    <row r="40" spans="1:9" ht="45" x14ac:dyDescent="0.25">
      <c r="A40" s="31"/>
      <c r="B40" s="29" t="str">
        <f>'II Organisation'!B45</f>
        <v>h</v>
      </c>
      <c r="C40" s="30" t="str">
        <f>'II Organisation'!C45</f>
        <v>Neue MitarbeiterInnen können sich an diesen Unterlagen orientieren, und werden anhand dieser eingeschult.</v>
      </c>
      <c r="D40" s="29">
        <f>'II Organisation'!D45</f>
        <v>0</v>
      </c>
      <c r="E40" s="29">
        <f>'II Organisation'!E45</f>
        <v>0</v>
      </c>
      <c r="F40" s="29">
        <f>'II Organisation'!F45</f>
        <v>0</v>
      </c>
      <c r="G40" s="29">
        <f>'II Organisation'!G45</f>
        <v>0</v>
      </c>
      <c r="H40" s="45" t="str">
        <f t="shared" si="5"/>
        <v>Eingabe prüfen</v>
      </c>
      <c r="I40">
        <f t="shared" si="4"/>
        <v>0</v>
      </c>
    </row>
    <row r="41" spans="1:9" ht="30" x14ac:dyDescent="0.25">
      <c r="A41" s="31"/>
      <c r="B41" s="29" t="str">
        <f>'II Organisation'!B46</f>
        <v>i</v>
      </c>
      <c r="C41" s="30" t="str">
        <f>'II Organisation'!C46</f>
        <v xml:space="preserve">Die Entscheidungsprozesse sind nach demokratischen Regeln gestaltet. </v>
      </c>
      <c r="D41" s="29">
        <f>'II Organisation'!D46</f>
        <v>0</v>
      </c>
      <c r="E41" s="29">
        <f>'II Organisation'!E46</f>
        <v>0</v>
      </c>
      <c r="F41" s="29">
        <f>'II Organisation'!F46</f>
        <v>0</v>
      </c>
      <c r="G41" s="29">
        <f>'II Organisation'!G46</f>
        <v>0</v>
      </c>
      <c r="H41" s="45" t="str">
        <f t="shared" si="5"/>
        <v>Eingabe prüfen</v>
      </c>
      <c r="I41">
        <f t="shared" si="4"/>
        <v>0</v>
      </c>
    </row>
    <row r="42" spans="1:9" ht="60" x14ac:dyDescent="0.25">
      <c r="A42" s="31"/>
      <c r="B42" s="29" t="str">
        <f>'II Organisation'!B47</f>
        <v>j</v>
      </c>
      <c r="C42" s="30" t="str">
        <f>'II Organisation'!C47</f>
        <v>Notfallabläufe wie Konflkitbearbeitung zwischen Organisation und Mitgliedern sowie zwischen Mitgliedern sind geregelt und Nachvollziehbar beschrieben.</v>
      </c>
      <c r="D42" s="29">
        <f>'II Organisation'!D47</f>
        <v>0</v>
      </c>
      <c r="E42" s="29">
        <f>'II Organisation'!E47</f>
        <v>0</v>
      </c>
      <c r="F42" s="29">
        <f>'II Organisation'!F47</f>
        <v>0</v>
      </c>
      <c r="G42" s="29">
        <f>'II Organisation'!G47</f>
        <v>0</v>
      </c>
      <c r="H42" s="45" t="str">
        <f t="shared" si="5"/>
        <v>Eingabe prüfen</v>
      </c>
      <c r="I42">
        <f t="shared" si="4"/>
        <v>0</v>
      </c>
    </row>
    <row r="43" spans="1:9" x14ac:dyDescent="0.25">
      <c r="A43" s="31"/>
      <c r="B43" s="31"/>
      <c r="C43" s="32" t="str">
        <f>'II Organisation'!C78</f>
        <v>II 3. Abläufe und Prozesse</v>
      </c>
      <c r="D43" s="31"/>
      <c r="E43" s="31"/>
      <c r="F43" s="31"/>
      <c r="G43" s="31"/>
      <c r="H43" s="52"/>
    </row>
    <row r="44" spans="1:9" ht="30" x14ac:dyDescent="0.25">
      <c r="A44" s="31"/>
      <c r="B44" s="29" t="str">
        <f>'II Organisation'!B81</f>
        <v>k</v>
      </c>
      <c r="C44" s="29" t="str">
        <f>'II Organisation'!C81</f>
        <v>Die laufende Verbesserung der Abläufe im Tauschsystem, sowie die Ergebnisse daraus werden den Mitgliedern mitgeteilt.</v>
      </c>
      <c r="D44" s="29">
        <f>'II Organisation'!D81</f>
        <v>0</v>
      </c>
      <c r="E44" s="29">
        <f>'II Organisation'!E81</f>
        <v>0</v>
      </c>
      <c r="F44" s="29">
        <f>'II Organisation'!F81</f>
        <v>0</v>
      </c>
      <c r="G44" s="29">
        <f>'II Organisation'!G81</f>
        <v>0</v>
      </c>
      <c r="H44" s="45" t="str">
        <f t="shared" ref="H44:H48" si="6">IF(I44=1,"ok","Eingabe prüfen")</f>
        <v>Eingabe prüfen</v>
      </c>
      <c r="I44">
        <f t="shared" ref="I44:I48" si="7">SUM(D44:G44)</f>
        <v>0</v>
      </c>
    </row>
    <row r="45" spans="1:9" ht="30" x14ac:dyDescent="0.25">
      <c r="A45" s="31"/>
      <c r="B45" s="29" t="str">
        <f>'II Organisation'!B82</f>
        <v>l</v>
      </c>
      <c r="C45" s="29" t="str">
        <f>'II Organisation'!C82</f>
        <v>Es wird kontinuierlich und systematisch an der verbesserung der Qualität des Tauschsystems gearbeitet.</v>
      </c>
      <c r="D45" s="29">
        <f>'II Organisation'!D82</f>
        <v>0</v>
      </c>
      <c r="E45" s="29">
        <f>'II Organisation'!E82</f>
        <v>0</v>
      </c>
      <c r="F45" s="29">
        <f>'II Organisation'!F82</f>
        <v>0</v>
      </c>
      <c r="G45" s="29">
        <f>'II Organisation'!G82</f>
        <v>0</v>
      </c>
      <c r="H45" s="45" t="str">
        <f t="shared" si="6"/>
        <v>Eingabe prüfen</v>
      </c>
      <c r="I45">
        <f t="shared" si="7"/>
        <v>0</v>
      </c>
    </row>
    <row r="46" spans="1:9" ht="30" x14ac:dyDescent="0.25">
      <c r="A46" s="31"/>
      <c r="B46" s="29" t="str">
        <f>'II Organisation'!B83</f>
        <v>m</v>
      </c>
      <c r="C46" s="29" t="str">
        <f>'II Organisation'!C83</f>
        <v>Die Qualitätsarbeit wird entsprechend dokumentiert und aktualisiert.</v>
      </c>
      <c r="D46" s="29">
        <f>'II Organisation'!D83</f>
        <v>0</v>
      </c>
      <c r="E46" s="29">
        <f>'II Organisation'!E83</f>
        <v>0</v>
      </c>
      <c r="F46" s="29">
        <f>'II Organisation'!F83</f>
        <v>0</v>
      </c>
      <c r="G46" s="29">
        <f>'II Organisation'!G83</f>
        <v>0</v>
      </c>
      <c r="H46" s="45" t="str">
        <f t="shared" si="6"/>
        <v>Eingabe prüfen</v>
      </c>
      <c r="I46">
        <f t="shared" si="7"/>
        <v>0</v>
      </c>
    </row>
    <row r="47" spans="1:9" ht="30" x14ac:dyDescent="0.25">
      <c r="A47" s="31"/>
      <c r="B47" s="29" t="str">
        <f>'II Organisation'!B84</f>
        <v>n</v>
      </c>
      <c r="C47" s="29" t="str">
        <f>'II Organisation'!C84</f>
        <v>eigene Teilkriterien</v>
      </c>
      <c r="D47" s="29">
        <f>'II Organisation'!D84</f>
        <v>0</v>
      </c>
      <c r="E47" s="29">
        <f>'II Organisation'!E84</f>
        <v>0</v>
      </c>
      <c r="F47" s="29">
        <f>'II Organisation'!F84</f>
        <v>0</v>
      </c>
      <c r="G47" s="29">
        <f>'II Organisation'!G84</f>
        <v>0</v>
      </c>
      <c r="H47" s="45" t="str">
        <f t="shared" si="6"/>
        <v>Eingabe prüfen</v>
      </c>
      <c r="I47">
        <f t="shared" si="7"/>
        <v>0</v>
      </c>
    </row>
    <row r="48" spans="1:9" ht="30" x14ac:dyDescent="0.25">
      <c r="A48" s="31"/>
      <c r="B48" s="29" t="str">
        <f>'II Organisation'!B85</f>
        <v>o</v>
      </c>
      <c r="C48" s="29" t="str">
        <f>'II Organisation'!C85</f>
        <v>eigene Teilkriterien</v>
      </c>
      <c r="D48" s="29">
        <f>'II Organisation'!D85</f>
        <v>0</v>
      </c>
      <c r="E48" s="29">
        <f>'II Organisation'!E85</f>
        <v>0</v>
      </c>
      <c r="F48" s="29">
        <f>'II Organisation'!F85</f>
        <v>0</v>
      </c>
      <c r="G48" s="29">
        <f>'II Organisation'!G85</f>
        <v>0</v>
      </c>
      <c r="H48" s="45" t="str">
        <f t="shared" si="6"/>
        <v>Eingabe prüfen</v>
      </c>
      <c r="I48">
        <f t="shared" si="7"/>
        <v>0</v>
      </c>
    </row>
    <row r="49" spans="1:9" x14ac:dyDescent="0.25">
      <c r="A49" s="31"/>
      <c r="B49" s="65"/>
      <c r="C49" s="66" t="s">
        <v>57</v>
      </c>
      <c r="D49" s="67">
        <f>SUM(D31:D42)</f>
        <v>0</v>
      </c>
      <c r="E49" s="67">
        <f>SUM(E31:E42)</f>
        <v>0</v>
      </c>
      <c r="F49" s="67">
        <f>SUM(F31:F42)</f>
        <v>0</v>
      </c>
      <c r="G49" s="67">
        <f>SUM(G31:G42)</f>
        <v>0</v>
      </c>
      <c r="H49" s="68"/>
    </row>
    <row r="50" spans="1:9" ht="11.25" customHeight="1" x14ac:dyDescent="0.25">
      <c r="A50" s="31"/>
      <c r="B50" s="31"/>
      <c r="C50" s="32"/>
      <c r="D50" s="31"/>
      <c r="E50" s="31"/>
      <c r="F50" s="31"/>
      <c r="G50" s="31"/>
    </row>
    <row r="51" spans="1:9" ht="11.25" customHeight="1" x14ac:dyDescent="0.25">
      <c r="A51" s="31"/>
      <c r="B51" s="31"/>
      <c r="C51" s="32"/>
      <c r="D51" s="31"/>
      <c r="E51" s="31"/>
      <c r="F51" s="31"/>
      <c r="G51" s="31"/>
    </row>
    <row r="52" spans="1:9" x14ac:dyDescent="0.25">
      <c r="A52" s="31"/>
      <c r="B52" s="31"/>
      <c r="C52" s="39" t="str">
        <f>'III Verrechnungssystem'!C1</f>
        <v>III Verrechnungssystem</v>
      </c>
      <c r="D52" s="31"/>
      <c r="E52" s="31"/>
      <c r="F52" s="31"/>
      <c r="G52" s="31"/>
    </row>
    <row r="53" spans="1:9" x14ac:dyDescent="0.25">
      <c r="A53" s="31"/>
      <c r="B53" s="31"/>
      <c r="C53" s="38" t="str">
        <f>'III Verrechnungssystem'!C6</f>
        <v>III 1 Transparenz</v>
      </c>
      <c r="D53" s="36" t="s">
        <v>2</v>
      </c>
      <c r="E53" s="36" t="s">
        <v>3</v>
      </c>
      <c r="F53" s="36" t="s">
        <v>4</v>
      </c>
      <c r="G53" s="36" t="s">
        <v>5</v>
      </c>
      <c r="H53" s="36" t="s">
        <v>56</v>
      </c>
    </row>
    <row r="54" spans="1:9" ht="30" x14ac:dyDescent="0.25">
      <c r="A54" s="31"/>
      <c r="B54" s="29" t="str">
        <f>'III Verrechnungssystem'!B9</f>
        <v>a</v>
      </c>
      <c r="C54" s="30" t="str">
        <f>'III Verrechnungssystem'!C9</f>
        <v xml:space="preserve">Es ist definiert, waus welchen Gründen ein eigenes Verrechnungssystem verwendet wird. </v>
      </c>
      <c r="D54" s="29">
        <f>'III Verrechnungssystem'!D9</f>
        <v>0</v>
      </c>
      <c r="E54" s="29">
        <f>'III Verrechnungssystem'!E9</f>
        <v>0</v>
      </c>
      <c r="F54" s="29">
        <f>'III Verrechnungssystem'!F9</f>
        <v>0</v>
      </c>
      <c r="G54" s="29">
        <f>'III Verrechnungssystem'!G9</f>
        <v>0</v>
      </c>
      <c r="H54" s="45" t="str">
        <f t="shared" ref="H54:H58" si="8">IF(I54=1,"ok","Eingabe prüfen")</f>
        <v>Eingabe prüfen</v>
      </c>
      <c r="I54">
        <f t="shared" ref="I54:I64" si="9">SUM(D54:G54)</f>
        <v>0</v>
      </c>
    </row>
    <row r="55" spans="1:9" ht="60" x14ac:dyDescent="0.25">
      <c r="A55" s="31"/>
      <c r="B55" s="29" t="str">
        <f>'III Verrechnungssystem'!B10</f>
        <v>b</v>
      </c>
      <c r="C55" s="30" t="str">
        <f>'III Verrechnungssystem'!C10</f>
        <v>Die Kriterien (Regelungen, Gebühren, Zinsen,…) zur Gesataltung des Verrechnungssystems sind defiert und Nachvollziehbar.</v>
      </c>
      <c r="D55" s="29">
        <f>'III Verrechnungssystem'!D10</f>
        <v>0</v>
      </c>
      <c r="E55" s="29">
        <f>'III Verrechnungssystem'!E10</f>
        <v>0</v>
      </c>
      <c r="F55" s="29">
        <f>'III Verrechnungssystem'!F10</f>
        <v>0</v>
      </c>
      <c r="G55" s="29">
        <f>'III Verrechnungssystem'!G10</f>
        <v>0</v>
      </c>
      <c r="H55" s="45" t="str">
        <f t="shared" ref="H55" si="10">IF(I55=1,"ok","Eingabe prüfen")</f>
        <v>Eingabe prüfen</v>
      </c>
      <c r="I55">
        <f t="shared" ref="I55" si="11">SUM(D55:G55)</f>
        <v>0</v>
      </c>
    </row>
    <row r="56" spans="1:9" ht="30" x14ac:dyDescent="0.25">
      <c r="A56" s="31"/>
      <c r="B56" s="29" t="str">
        <f>'III Verrechnungssystem'!B11</f>
        <v>c</v>
      </c>
      <c r="C56" s="30" t="str">
        <f>'III Verrechnungssystem'!C11</f>
        <v>Der Umgang mit Transparenz und Kontrolle ist eindeutig geregelt und veröffentlicht.</v>
      </c>
      <c r="D56" s="29">
        <f>'III Verrechnungssystem'!D11</f>
        <v>0</v>
      </c>
      <c r="E56" s="29">
        <f>'III Verrechnungssystem'!E11</f>
        <v>0</v>
      </c>
      <c r="F56" s="29">
        <f>'III Verrechnungssystem'!F11</f>
        <v>0</v>
      </c>
      <c r="G56" s="29">
        <f>'III Verrechnungssystem'!G11</f>
        <v>0</v>
      </c>
      <c r="H56" s="45" t="str">
        <f t="shared" si="8"/>
        <v>Eingabe prüfen</v>
      </c>
      <c r="I56">
        <f t="shared" si="9"/>
        <v>0</v>
      </c>
    </row>
    <row r="57" spans="1:9" ht="45" x14ac:dyDescent="0.25">
      <c r="A57" s="31"/>
      <c r="B57" s="29" t="str">
        <f>'III Verrechnungssystem'!B12</f>
        <v>d</v>
      </c>
      <c r="C57" s="30" t="str">
        <f>'III Verrechnungssystem'!C12</f>
        <v>Die Vergabe von Konto Limiten ist eindeutig geregelt und für Mitglieder transparent dargestellt.</v>
      </c>
      <c r="D57" s="29">
        <f>'III Verrechnungssystem'!D12</f>
        <v>0</v>
      </c>
      <c r="E57" s="29">
        <f>'III Verrechnungssystem'!E12</f>
        <v>0</v>
      </c>
      <c r="F57" s="29">
        <f>'III Verrechnungssystem'!F12</f>
        <v>0</v>
      </c>
      <c r="G57" s="29">
        <f>'III Verrechnungssystem'!G12</f>
        <v>0</v>
      </c>
      <c r="H57" s="45" t="str">
        <f t="shared" si="8"/>
        <v>Eingabe prüfen</v>
      </c>
      <c r="I57">
        <f t="shared" si="9"/>
        <v>0</v>
      </c>
    </row>
    <row r="58" spans="1:9" ht="30" x14ac:dyDescent="0.25">
      <c r="A58" s="31"/>
      <c r="B58" s="29" t="str">
        <f>'III Verrechnungssystem'!B13</f>
        <v>e</v>
      </c>
      <c r="C58" s="30" t="str">
        <f>'III Verrechnungssystem'!C13</f>
        <v>Die Gebühren sind klar geregelt und nachvollziehbar.</v>
      </c>
      <c r="D58" s="29">
        <f>'III Verrechnungssystem'!D13</f>
        <v>0</v>
      </c>
      <c r="E58" s="29">
        <f>'III Verrechnungssystem'!E13</f>
        <v>0</v>
      </c>
      <c r="F58" s="29">
        <f>'III Verrechnungssystem'!F13</f>
        <v>0</v>
      </c>
      <c r="G58" s="29">
        <f>'III Verrechnungssystem'!G13</f>
        <v>0</v>
      </c>
      <c r="H58" s="45" t="str">
        <f t="shared" si="8"/>
        <v>Eingabe prüfen</v>
      </c>
      <c r="I58">
        <f t="shared" si="9"/>
        <v>0</v>
      </c>
    </row>
    <row r="59" spans="1:9" ht="30" x14ac:dyDescent="0.25">
      <c r="A59" s="31"/>
      <c r="B59" s="31"/>
      <c r="C59" s="32" t="str">
        <f>'III Verrechnungssystem'!C37</f>
        <v>III 2 Maßnahmen zur Stabilität des Verrechungssystems</v>
      </c>
      <c r="D59" s="31"/>
      <c r="E59" s="31"/>
      <c r="F59" s="31"/>
      <c r="G59" s="31"/>
    </row>
    <row r="60" spans="1:9" ht="45" x14ac:dyDescent="0.25">
      <c r="A60" s="31"/>
      <c r="B60" s="29" t="str">
        <f>'III Verrechnungssystem'!B40</f>
        <v>f</v>
      </c>
      <c r="C60" s="30" t="str">
        <f>'III Verrechnungssystem'!C40</f>
        <v>Die Kontensalden der Mitglieder und der Systemkonten sind einsehbar. Es gibt eine Regelung ob diese für alle Transparent sind.</v>
      </c>
      <c r="D60" s="29">
        <f>'III Verrechnungssystem'!D40</f>
        <v>0</v>
      </c>
      <c r="E60" s="29">
        <f>'III Verrechnungssystem'!E40</f>
        <v>0</v>
      </c>
      <c r="F60" s="29">
        <f>'III Verrechnungssystem'!F40</f>
        <v>0</v>
      </c>
      <c r="G60" s="29">
        <f>'III Verrechnungssystem'!G40</f>
        <v>0</v>
      </c>
      <c r="H60" s="45" t="str">
        <f t="shared" ref="H60:H64" si="12">IF(I60=1,"ok","Eingabe prüfen")</f>
        <v>Eingabe prüfen</v>
      </c>
      <c r="I60">
        <f t="shared" si="9"/>
        <v>0</v>
      </c>
    </row>
    <row r="61" spans="1:9" ht="45" x14ac:dyDescent="0.25">
      <c r="A61" s="31"/>
      <c r="B61" s="29" t="str">
        <f>'III Verrechnungssystem'!B41</f>
        <v>g</v>
      </c>
      <c r="C61" s="30" t="str">
        <f>'III Verrechnungssystem'!C41</f>
        <v>Aussen- bzw. Clearingkonten und der Umgang mit Transaktionen mit anderen Tauschsytemen ist geregelt und nachvollziehbar.</v>
      </c>
      <c r="D61" s="29">
        <f>'III Verrechnungssystem'!D41</f>
        <v>0</v>
      </c>
      <c r="E61" s="29">
        <f>'III Verrechnungssystem'!E41</f>
        <v>0</v>
      </c>
      <c r="F61" s="29">
        <f>'III Verrechnungssystem'!F41</f>
        <v>0</v>
      </c>
      <c r="G61" s="29">
        <f>'III Verrechnungssystem'!G41</f>
        <v>0</v>
      </c>
      <c r="H61" s="45" t="str">
        <f t="shared" si="12"/>
        <v>Eingabe prüfen</v>
      </c>
      <c r="I61">
        <f t="shared" si="9"/>
        <v>0</v>
      </c>
    </row>
    <row r="62" spans="1:9" ht="45" x14ac:dyDescent="0.25">
      <c r="A62" s="31"/>
      <c r="B62" s="29" t="str">
        <f>'III Verrechnungssystem'!B42</f>
        <v>h</v>
      </c>
      <c r="C62" s="30" t="str">
        <f>'III Verrechnungssystem'!C42</f>
        <v>Für den Aussenhandel gibt es Beschränkungen im Volumen. Die Beschränkungen werden kontrolliert.</v>
      </c>
      <c r="D62" s="29">
        <f>'III Verrechnungssystem'!D42</f>
        <v>0</v>
      </c>
      <c r="E62" s="29">
        <f>'III Verrechnungssystem'!E42</f>
        <v>0</v>
      </c>
      <c r="F62" s="29">
        <f>'III Verrechnungssystem'!F42</f>
        <v>0</v>
      </c>
      <c r="G62" s="29">
        <f>'III Verrechnungssystem'!G42</f>
        <v>0</v>
      </c>
      <c r="H62" s="45" t="str">
        <f>IF(I62=1,"ok","Eingabe prüfen")</f>
        <v>Eingabe prüfen</v>
      </c>
      <c r="I62">
        <f t="shared" si="9"/>
        <v>0</v>
      </c>
    </row>
    <row r="63" spans="1:9" ht="75" x14ac:dyDescent="0.25">
      <c r="A63" s="31"/>
      <c r="B63" s="29" t="str">
        <f>'III Verrechnungssystem'!B43</f>
        <v>i</v>
      </c>
      <c r="C63" s="30" t="str">
        <f>'III Verrechnungssystem'!C43</f>
        <v xml:space="preserve">Die Stabilität des Verrechnungssystems wird  sichergestellt, in dem alle Konten mit Minussalden von Mitgliedern bzw. der Organisation ausgeglichen werden. Das ist in den Geschäftsbedingungen geregelt. </v>
      </c>
      <c r="D63" s="29">
        <f>'III Verrechnungssystem'!D43</f>
        <v>0</v>
      </c>
      <c r="E63" s="29">
        <f>'III Verrechnungssystem'!E43</f>
        <v>0</v>
      </c>
      <c r="F63" s="29">
        <f>'III Verrechnungssystem'!F43</f>
        <v>0</v>
      </c>
      <c r="G63" s="29">
        <f>'III Verrechnungssystem'!G43</f>
        <v>0</v>
      </c>
      <c r="H63" s="45" t="str">
        <f t="shared" si="12"/>
        <v>Eingabe prüfen</v>
      </c>
      <c r="I63">
        <f t="shared" si="9"/>
        <v>0</v>
      </c>
    </row>
    <row r="64" spans="1:9" ht="45" x14ac:dyDescent="0.25">
      <c r="A64" s="31"/>
      <c r="B64" s="29" t="str">
        <f>'III Verrechnungssystem'!B44</f>
        <v>j</v>
      </c>
      <c r="C64" s="30" t="str">
        <f>'III Verrechnungssystem'!C44</f>
        <v>Für Minussalden der Organisation, gibt es klare Vereinbarungen über die Höhe und deren Ausgleich mit den zuständigen Gremien.</v>
      </c>
      <c r="D64" s="29">
        <f>'III Verrechnungssystem'!D44</f>
        <v>0</v>
      </c>
      <c r="E64" s="29">
        <f>'III Verrechnungssystem'!E44</f>
        <v>0</v>
      </c>
      <c r="F64" s="29">
        <f>'III Verrechnungssystem'!F44</f>
        <v>0</v>
      </c>
      <c r="G64" s="29">
        <f>'III Verrechnungssystem'!G44</f>
        <v>0</v>
      </c>
      <c r="H64" s="45" t="str">
        <f t="shared" si="12"/>
        <v>Eingabe prüfen</v>
      </c>
      <c r="I64">
        <f t="shared" si="9"/>
        <v>0</v>
      </c>
    </row>
    <row r="65" spans="1:9" x14ac:dyDescent="0.25">
      <c r="A65" s="31"/>
      <c r="B65" s="31"/>
      <c r="C65" s="31" t="str">
        <f>'III Verrechnungssystem'!C72</f>
        <v>III 3 Bezug zur Landeswährung</v>
      </c>
      <c r="D65" s="31"/>
      <c r="E65" s="31"/>
      <c r="F65" s="31"/>
      <c r="G65" s="31"/>
      <c r="H65" s="52"/>
    </row>
    <row r="66" spans="1:9" ht="30" x14ac:dyDescent="0.25">
      <c r="A66" s="31"/>
      <c r="B66" s="29" t="str">
        <f>'III Verrechnungssystem'!B75</f>
        <v>k</v>
      </c>
      <c r="C66" s="29" t="str">
        <f>'III Verrechnungssystem'!C75</f>
        <v xml:space="preserve">Es gibt eine Entscheidung, ob es einen Wechselkurs zur Landeswährung gibt. </v>
      </c>
      <c r="D66" s="29">
        <f>'III Verrechnungssystem'!D75</f>
        <v>0</v>
      </c>
      <c r="E66" s="29">
        <f>'III Verrechnungssystem'!E75</f>
        <v>0</v>
      </c>
      <c r="F66" s="29">
        <f>'III Verrechnungssystem'!F75</f>
        <v>0</v>
      </c>
      <c r="G66" s="29">
        <f>'III Verrechnungssystem'!G75</f>
        <v>0</v>
      </c>
      <c r="H66" s="45" t="str">
        <f t="shared" ref="H66:H70" si="13">IF(I66=1,"ok","Eingabe prüfen")</f>
        <v>Eingabe prüfen</v>
      </c>
      <c r="I66">
        <f t="shared" ref="I66:I70" si="14">SUM(D66:G66)</f>
        <v>0</v>
      </c>
    </row>
    <row r="67" spans="1:9" ht="30" x14ac:dyDescent="0.25">
      <c r="A67" s="31"/>
      <c r="B67" s="29" t="str">
        <f>'III Verrechnungssystem'!B76</f>
        <v>l</v>
      </c>
      <c r="C67" s="29" t="str">
        <f>'III Verrechnungssystem'!C76</f>
        <v>Gibt es einen Wechselkurs, sind die Kritierien zur Gestaltung des Wechsekurses veröffentlicht.</v>
      </c>
      <c r="D67" s="29">
        <f>'III Verrechnungssystem'!D76</f>
        <v>0</v>
      </c>
      <c r="E67" s="29">
        <f>'III Verrechnungssystem'!E76</f>
        <v>0</v>
      </c>
      <c r="F67" s="29">
        <f>'III Verrechnungssystem'!F76</f>
        <v>0</v>
      </c>
      <c r="G67" s="29">
        <f>'III Verrechnungssystem'!G76</f>
        <v>0</v>
      </c>
      <c r="H67" s="45" t="str">
        <f t="shared" si="13"/>
        <v>Eingabe prüfen</v>
      </c>
      <c r="I67">
        <f t="shared" si="14"/>
        <v>0</v>
      </c>
    </row>
    <row r="68" spans="1:9" ht="30" x14ac:dyDescent="0.25">
      <c r="A68" s="31"/>
      <c r="B68" s="29" t="str">
        <f>'III Verrechnungssystem'!B77</f>
        <v>m</v>
      </c>
      <c r="C68" s="29" t="str">
        <f>'III Verrechnungssystem'!C77</f>
        <v>Es ist geklärt, ob und in welchem Maß Ein- und Ausgaben in Verrechungseinheiten von der Trägerschaft des Tauschsystems steuerrechtlich bzw. Versicherungsrechtlich berücksichtigt werden müssen.</v>
      </c>
      <c r="D68" s="29">
        <f>'III Verrechnungssystem'!D77</f>
        <v>0</v>
      </c>
      <c r="E68" s="29">
        <f>'III Verrechnungssystem'!E77</f>
        <v>0</v>
      </c>
      <c r="F68" s="29">
        <f>'III Verrechnungssystem'!F77</f>
        <v>0</v>
      </c>
      <c r="G68" s="29">
        <f>'III Verrechnungssystem'!G77</f>
        <v>0</v>
      </c>
      <c r="H68" s="45" t="str">
        <f t="shared" si="13"/>
        <v>Eingabe prüfen</v>
      </c>
      <c r="I68">
        <f t="shared" si="14"/>
        <v>0</v>
      </c>
    </row>
    <row r="69" spans="1:9" ht="30" x14ac:dyDescent="0.25">
      <c r="A69" s="31"/>
      <c r="B69" s="29" t="str">
        <f>'III Verrechnungssystem'!B78</f>
        <v>n</v>
      </c>
      <c r="C69" s="29" t="str">
        <f>'III Verrechnungssystem'!C78</f>
        <v>eigene Teilkriterien</v>
      </c>
      <c r="D69" s="29">
        <f>'III Verrechnungssystem'!D78</f>
        <v>0</v>
      </c>
      <c r="E69" s="29">
        <f>'III Verrechnungssystem'!E78</f>
        <v>0</v>
      </c>
      <c r="F69" s="29">
        <f>'III Verrechnungssystem'!F78</f>
        <v>0</v>
      </c>
      <c r="G69" s="29">
        <f>'III Verrechnungssystem'!G78</f>
        <v>0</v>
      </c>
      <c r="H69" s="45" t="str">
        <f t="shared" si="13"/>
        <v>Eingabe prüfen</v>
      </c>
      <c r="I69">
        <f t="shared" si="14"/>
        <v>0</v>
      </c>
    </row>
    <row r="70" spans="1:9" ht="30" x14ac:dyDescent="0.25">
      <c r="A70" s="31"/>
      <c r="B70" s="29" t="str">
        <f>'III Verrechnungssystem'!B79</f>
        <v>o</v>
      </c>
      <c r="C70" s="29" t="str">
        <f>'III Verrechnungssystem'!C79</f>
        <v>eigene Teilkriterien</v>
      </c>
      <c r="D70" s="29">
        <f>'III Verrechnungssystem'!D79</f>
        <v>0</v>
      </c>
      <c r="E70" s="29">
        <f>'III Verrechnungssystem'!E79</f>
        <v>0</v>
      </c>
      <c r="F70" s="29">
        <f>'III Verrechnungssystem'!F79</f>
        <v>0</v>
      </c>
      <c r="G70" s="29">
        <f>'III Verrechnungssystem'!G79</f>
        <v>0</v>
      </c>
      <c r="H70" s="45" t="str">
        <f t="shared" si="13"/>
        <v>Eingabe prüfen</v>
      </c>
      <c r="I70">
        <f t="shared" si="14"/>
        <v>0</v>
      </c>
    </row>
    <row r="71" spans="1:9" x14ac:dyDescent="0.25">
      <c r="A71" s="31"/>
      <c r="B71" s="65"/>
      <c r="C71" s="66" t="s">
        <v>148</v>
      </c>
      <c r="D71" s="67">
        <f>SUM(D54:D70)</f>
        <v>0</v>
      </c>
      <c r="E71" s="67">
        <f>SUM(E54:E70)</f>
        <v>0</v>
      </c>
      <c r="F71" s="67">
        <f>SUM(F54:F70)</f>
        <v>0</v>
      </c>
      <c r="G71" s="67">
        <f>SUM(G54:G70)</f>
        <v>0</v>
      </c>
      <c r="H71" s="68"/>
    </row>
    <row r="72" spans="1:9" x14ac:dyDescent="0.25">
      <c r="A72" s="31"/>
      <c r="B72" s="31"/>
      <c r="C72" s="32"/>
      <c r="D72" s="31"/>
      <c r="E72" s="31"/>
      <c r="F72" s="31"/>
      <c r="G72" s="31"/>
      <c r="H72" s="52"/>
    </row>
    <row r="73" spans="1:9" x14ac:dyDescent="0.25">
      <c r="A73" s="31"/>
      <c r="B73" s="31"/>
      <c r="C73" s="32"/>
      <c r="D73" s="31"/>
      <c r="E73" s="31"/>
      <c r="F73" s="31"/>
      <c r="G73" s="31"/>
    </row>
    <row r="74" spans="1:9" x14ac:dyDescent="0.25">
      <c r="A74" s="31"/>
      <c r="B74" s="31"/>
      <c r="C74" s="39" t="str">
        <f>'IV Mitglieder'!C1</f>
        <v>IV Mitglieder</v>
      </c>
      <c r="D74" s="31"/>
      <c r="E74" s="31"/>
      <c r="F74" s="31"/>
      <c r="G74" s="31"/>
    </row>
    <row r="75" spans="1:9" x14ac:dyDescent="0.25">
      <c r="A75" s="31"/>
      <c r="B75" s="31"/>
      <c r="C75" s="38" t="str">
        <f>'IV Mitglieder'!C6</f>
        <v>IV 1 Mitgliederwesen</v>
      </c>
      <c r="D75" s="36" t="s">
        <v>2</v>
      </c>
      <c r="E75" s="36" t="s">
        <v>3</v>
      </c>
      <c r="F75" s="36" t="s">
        <v>4</v>
      </c>
      <c r="G75" s="36" t="s">
        <v>5</v>
      </c>
      <c r="H75" s="36" t="s">
        <v>56</v>
      </c>
    </row>
    <row r="76" spans="1:9" ht="30" x14ac:dyDescent="0.25">
      <c r="A76" s="31"/>
      <c r="B76" s="29" t="str">
        <f>'IV Mitglieder'!B9</f>
        <v>a</v>
      </c>
      <c r="C76" s="30" t="str">
        <f>'IV Mitglieder'!C9</f>
        <v>Das Prozedere für Ein- und Austritte ist klar und transparent geregelt.</v>
      </c>
      <c r="D76" s="29">
        <f>'IV Mitglieder'!D9</f>
        <v>0</v>
      </c>
      <c r="E76" s="29">
        <f>'IV Mitglieder'!E9</f>
        <v>0</v>
      </c>
      <c r="F76" s="29">
        <f>'IV Mitglieder'!F9</f>
        <v>0</v>
      </c>
      <c r="G76" s="29">
        <f>'IV Mitglieder'!G9</f>
        <v>0</v>
      </c>
      <c r="H76" s="45" t="str">
        <f t="shared" ref="H76:H80" si="15">IF(I76=1,"ok","Eingabe prüfen")</f>
        <v>Eingabe prüfen</v>
      </c>
      <c r="I76">
        <f t="shared" ref="I76:I86" si="16">SUM(D76:G76)</f>
        <v>0</v>
      </c>
    </row>
    <row r="77" spans="1:9" ht="45" x14ac:dyDescent="0.25">
      <c r="A77" s="31"/>
      <c r="B77" s="29" t="str">
        <f>'IV Mitglieder'!B10</f>
        <v>b</v>
      </c>
      <c r="C77" s="30" t="str">
        <f>'IV Mitglieder'!C10</f>
        <v>Der Einstieg für neue Mitglieder ist begleitet, es gibt rasche Orientierungsmöglichkeiten für neue Mitglieder.</v>
      </c>
      <c r="D77" s="29">
        <f>'IV Mitglieder'!D10</f>
        <v>0</v>
      </c>
      <c r="E77" s="29">
        <f>'IV Mitglieder'!E10</f>
        <v>0</v>
      </c>
      <c r="F77" s="29">
        <f>'IV Mitglieder'!F10</f>
        <v>0</v>
      </c>
      <c r="G77" s="29">
        <f>'IV Mitglieder'!G10</f>
        <v>0</v>
      </c>
      <c r="H77" s="45" t="str">
        <f t="shared" si="15"/>
        <v>Eingabe prüfen</v>
      </c>
      <c r="I77">
        <f t="shared" si="16"/>
        <v>0</v>
      </c>
    </row>
    <row r="78" spans="1:9" ht="45" x14ac:dyDescent="0.25">
      <c r="A78" s="31"/>
      <c r="B78" s="29" t="str">
        <f>'IV Mitglieder'!B11</f>
        <v>c</v>
      </c>
      <c r="C78" s="30" t="str">
        <f>'IV Mitglieder'!C11</f>
        <v>Es gibt Treffpunkte für Mitglieder um sich kennen zu lernen, zu vernetzen oder sich auszutauschen.</v>
      </c>
      <c r="D78" s="29">
        <f>'IV Mitglieder'!D11</f>
        <v>0</v>
      </c>
      <c r="E78" s="29">
        <f>'IV Mitglieder'!E11</f>
        <v>0</v>
      </c>
      <c r="F78" s="29">
        <f>'IV Mitglieder'!F11</f>
        <v>0</v>
      </c>
      <c r="G78" s="29">
        <f>'IV Mitglieder'!G11</f>
        <v>0</v>
      </c>
      <c r="H78" s="45" t="str">
        <f t="shared" si="15"/>
        <v>Eingabe prüfen</v>
      </c>
      <c r="I78">
        <f t="shared" si="16"/>
        <v>0</v>
      </c>
    </row>
    <row r="79" spans="1:9" ht="30" x14ac:dyDescent="0.25">
      <c r="A79" s="31"/>
      <c r="B79" s="29" t="str">
        <f>'IV Mitglieder'!B12</f>
        <v>d</v>
      </c>
      <c r="C79" s="30" t="str">
        <f>'IV Mitglieder'!C12</f>
        <v>Die Kommunikation zwischen Organisation und Mitgliedern ist geregelt und für alle zugänglich.</v>
      </c>
      <c r="D79" s="29">
        <f>'IV Mitglieder'!D12</f>
        <v>0</v>
      </c>
      <c r="E79" s="29">
        <f>'IV Mitglieder'!E12</f>
        <v>0</v>
      </c>
      <c r="F79" s="29">
        <f>'IV Mitglieder'!F12</f>
        <v>0</v>
      </c>
      <c r="G79" s="29">
        <f>'IV Mitglieder'!G12</f>
        <v>0</v>
      </c>
      <c r="H79" s="45" t="str">
        <f t="shared" si="15"/>
        <v>Eingabe prüfen</v>
      </c>
      <c r="I79">
        <f t="shared" si="16"/>
        <v>0</v>
      </c>
    </row>
    <row r="80" spans="1:9" ht="30" x14ac:dyDescent="0.25">
      <c r="A80" s="31"/>
      <c r="B80" s="29" t="str">
        <f>'IV Mitglieder'!B13</f>
        <v>e</v>
      </c>
      <c r="C80" s="30" t="str">
        <f>'IV Mitglieder'!C13</f>
        <v>Für die regelmäßige Betreuung der Mitglieder besteht ein Konzept.</v>
      </c>
      <c r="D80" s="29">
        <f>'IV Mitglieder'!D13</f>
        <v>0</v>
      </c>
      <c r="E80" s="29">
        <f>'IV Mitglieder'!E13</f>
        <v>0</v>
      </c>
      <c r="F80" s="29">
        <f>'IV Mitglieder'!F13</f>
        <v>0</v>
      </c>
      <c r="G80" s="29">
        <f>'IV Mitglieder'!G13</f>
        <v>0</v>
      </c>
      <c r="H80" s="45" t="str">
        <f t="shared" si="15"/>
        <v>Eingabe prüfen</v>
      </c>
      <c r="I80">
        <f t="shared" si="16"/>
        <v>0</v>
      </c>
    </row>
    <row r="81" spans="1:9" x14ac:dyDescent="0.25">
      <c r="A81" s="31"/>
      <c r="B81" s="31"/>
      <c r="C81" s="32" t="str">
        <f>'IV Mitglieder'!C39</f>
        <v>IV 2 Mitgestaltung</v>
      </c>
      <c r="D81" s="31"/>
      <c r="E81" s="31"/>
      <c r="F81" s="31"/>
      <c r="G81" s="31"/>
    </row>
    <row r="82" spans="1:9" ht="45" x14ac:dyDescent="0.25">
      <c r="A82" s="31"/>
      <c r="B82" s="29" t="str">
        <f>'IV Mitglieder'!B42</f>
        <v>f</v>
      </c>
      <c r="C82" s="30" t="str">
        <f>'IV Mitglieder'!C42</f>
        <v>Es gibt klare Regeln und Vereinbarungen wie Mitglieder das Tauschsystem mitgestalten können.</v>
      </c>
      <c r="D82" s="29">
        <f>'IV Mitglieder'!D42</f>
        <v>0</v>
      </c>
      <c r="E82" s="29">
        <f>'IV Mitglieder'!E42</f>
        <v>0</v>
      </c>
      <c r="F82" s="29">
        <f>'IV Mitglieder'!F42</f>
        <v>0</v>
      </c>
      <c r="G82" s="29">
        <f>'IV Mitglieder'!G42</f>
        <v>0</v>
      </c>
      <c r="H82" s="45" t="str">
        <f t="shared" ref="H82:H86" si="17">IF(I82=1,"ok","Eingabe prüfen")</f>
        <v>Eingabe prüfen</v>
      </c>
      <c r="I82">
        <f t="shared" si="16"/>
        <v>0</v>
      </c>
    </row>
    <row r="83" spans="1:9" ht="75" x14ac:dyDescent="0.25">
      <c r="A83" s="31"/>
      <c r="B83" s="29" t="str">
        <f>'IV Mitglieder'!B43</f>
        <v>g</v>
      </c>
      <c r="C83" s="30" t="str">
        <f>'IV Mitglieder'!C43</f>
        <v>Die Zuständigkeiten und Aufgabenverteilungen im Tauschsystems sind transparent und können von Mitgliedern eingesehen werden. Das Mitglied weis, an wen es sich mit welchen Anliegen werden kann.</v>
      </c>
      <c r="D83" s="29">
        <f>'IV Mitglieder'!D43</f>
        <v>0</v>
      </c>
      <c r="E83" s="29">
        <f>'IV Mitglieder'!E43</f>
        <v>0</v>
      </c>
      <c r="F83" s="29">
        <f>'IV Mitglieder'!F43</f>
        <v>0</v>
      </c>
      <c r="G83" s="29">
        <f>'IV Mitglieder'!G43</f>
        <v>0</v>
      </c>
      <c r="H83" s="45" t="str">
        <f t="shared" si="17"/>
        <v>Eingabe prüfen</v>
      </c>
      <c r="I83">
        <f t="shared" si="16"/>
        <v>0</v>
      </c>
    </row>
    <row r="84" spans="1:9" ht="45" x14ac:dyDescent="0.25">
      <c r="A84" s="31"/>
      <c r="B84" s="29" t="str">
        <f>'IV Mitglieder'!B44</f>
        <v>h</v>
      </c>
      <c r="C84" s="30" t="str">
        <f>'IV Mitglieder'!C44</f>
        <v>Mitglieder können Anregungen zur Verberbesserung und zur Weiterentwicklung des Systems einbringen.</v>
      </c>
      <c r="D84" s="29">
        <f>'IV Mitglieder'!D44</f>
        <v>0</v>
      </c>
      <c r="E84" s="29">
        <f>'IV Mitglieder'!E44</f>
        <v>0</v>
      </c>
      <c r="F84" s="29">
        <f>'IV Mitglieder'!F44</f>
        <v>0</v>
      </c>
      <c r="G84" s="29">
        <f>'IV Mitglieder'!G44</f>
        <v>0</v>
      </c>
      <c r="H84" s="45" t="str">
        <f t="shared" si="17"/>
        <v>Eingabe prüfen</v>
      </c>
      <c r="I84">
        <f t="shared" si="16"/>
        <v>0</v>
      </c>
    </row>
    <row r="85" spans="1:9" ht="60" x14ac:dyDescent="0.25">
      <c r="B85" s="29" t="str">
        <f>'IV Mitglieder'!B45</f>
        <v>i</v>
      </c>
      <c r="C85" s="30" t="str">
        <f>'IV Mitglieder'!C45</f>
        <v>Mitglieder haben Möglichkeiten Aufgaben und Verwantwortungen innerhalb des Tauschsystems wahrzunehmen und sich mit ihren Fähigkeiten einzubringen.</v>
      </c>
      <c r="D85" s="29">
        <f>'IV Mitglieder'!D45</f>
        <v>0</v>
      </c>
      <c r="E85" s="29">
        <f>'IV Mitglieder'!E45</f>
        <v>0</v>
      </c>
      <c r="F85" s="29">
        <f>'IV Mitglieder'!F45</f>
        <v>0</v>
      </c>
      <c r="G85" s="29">
        <f>'IV Mitglieder'!G45</f>
        <v>0</v>
      </c>
      <c r="H85" s="45" t="str">
        <f t="shared" si="17"/>
        <v>Eingabe prüfen</v>
      </c>
      <c r="I85">
        <f t="shared" si="16"/>
        <v>0</v>
      </c>
    </row>
    <row r="86" spans="1:9" ht="30" x14ac:dyDescent="0.25">
      <c r="B86" s="29" t="str">
        <f>'IV Mitglieder'!B46</f>
        <v>j</v>
      </c>
      <c r="C86" s="30" t="str">
        <f>'IV Mitglieder'!C46</f>
        <v>eigene Teilkriterien</v>
      </c>
      <c r="D86" s="29">
        <f>'IV Mitglieder'!D46</f>
        <v>0</v>
      </c>
      <c r="E86" s="29">
        <f>'IV Mitglieder'!E46</f>
        <v>0</v>
      </c>
      <c r="F86" s="29">
        <f>'IV Mitglieder'!F46</f>
        <v>0</v>
      </c>
      <c r="G86" s="29">
        <f>'IV Mitglieder'!G46</f>
        <v>0</v>
      </c>
      <c r="H86" s="45" t="str">
        <f t="shared" si="17"/>
        <v>Eingabe prüfen</v>
      </c>
      <c r="I86">
        <f t="shared" si="16"/>
        <v>0</v>
      </c>
    </row>
    <row r="87" spans="1:9" x14ac:dyDescent="0.25">
      <c r="B87" s="71"/>
      <c r="C87" s="15" t="s">
        <v>58</v>
      </c>
      <c r="D87" s="71">
        <f>SUM(D76:D86)</f>
        <v>0</v>
      </c>
      <c r="E87" s="71">
        <f>SUM(E76:E86)</f>
        <v>0</v>
      </c>
      <c r="F87" s="71">
        <f>SUM(F76:F86)</f>
        <v>0</v>
      </c>
      <c r="G87" s="71">
        <f>SUM(G76:G86)</f>
        <v>0</v>
      </c>
      <c r="H87" s="71"/>
    </row>
    <row r="90" spans="1:9" x14ac:dyDescent="0.25">
      <c r="C90" s="41" t="str">
        <f>'V Finanzen'!C1</f>
        <v>V Finanzen</v>
      </c>
    </row>
    <row r="91" spans="1:9" x14ac:dyDescent="0.25">
      <c r="C91" s="42" t="str">
        <f>'V Finanzen'!C6</f>
        <v>V 1 Finanzverwaltung</v>
      </c>
      <c r="D91" s="36" t="s">
        <v>2</v>
      </c>
      <c r="E91" s="36" t="s">
        <v>3</v>
      </c>
      <c r="F91" s="36" t="s">
        <v>4</v>
      </c>
      <c r="G91" s="36" t="s">
        <v>5</v>
      </c>
      <c r="H91" s="36" t="s">
        <v>56</v>
      </c>
    </row>
    <row r="92" spans="1:9" ht="30" x14ac:dyDescent="0.25">
      <c r="B92" s="4" t="str">
        <f>'V Finanzen'!B9</f>
        <v>a</v>
      </c>
      <c r="C92" s="45" t="str">
        <f>'V Finanzen'!C9</f>
        <v>Es gibt eine Buchhaltung die den Gründsätzen des ordentlichen Kaufmannes entspricht.</v>
      </c>
      <c r="D92" s="4">
        <f>'V Finanzen'!D9</f>
        <v>0</v>
      </c>
      <c r="E92" s="4">
        <f>'V Finanzen'!E9</f>
        <v>0</v>
      </c>
      <c r="F92" s="4">
        <f>'V Finanzen'!F9</f>
        <v>0</v>
      </c>
      <c r="G92" s="4">
        <f>'V Finanzen'!G9</f>
        <v>0</v>
      </c>
      <c r="H92" s="45" t="str">
        <f t="shared" ref="H92:H96" si="18">IF(I92=1,"ok","Eingabe prüfen")</f>
        <v>Eingabe prüfen</v>
      </c>
      <c r="I92">
        <f t="shared" ref="I92:I109" si="19">SUM(D92:G92)</f>
        <v>0</v>
      </c>
    </row>
    <row r="93" spans="1:9" ht="45" x14ac:dyDescent="0.25">
      <c r="B93" s="4" t="str">
        <f>'V Finanzen'!B10</f>
        <v>b</v>
      </c>
      <c r="C93" s="45" t="str">
        <f>'V Finanzen'!C10</f>
        <v>Die finanziellen Belange werden durch die Leitung der Organisation gesteuert und von dieser verantwortet.</v>
      </c>
      <c r="D93" s="4">
        <f>'V Finanzen'!D10</f>
        <v>0</v>
      </c>
      <c r="E93" s="4">
        <f>'V Finanzen'!E10</f>
        <v>0</v>
      </c>
      <c r="F93" s="4">
        <f>'V Finanzen'!F10</f>
        <v>0</v>
      </c>
      <c r="G93" s="4">
        <f>'V Finanzen'!G10</f>
        <v>0</v>
      </c>
      <c r="H93" s="45" t="str">
        <f t="shared" si="18"/>
        <v>Eingabe prüfen</v>
      </c>
      <c r="I93">
        <f t="shared" si="19"/>
        <v>0</v>
      </c>
    </row>
    <row r="94" spans="1:9" ht="30" x14ac:dyDescent="0.25">
      <c r="B94" s="4" t="str">
        <f>'V Finanzen'!B11</f>
        <v>c</v>
      </c>
      <c r="C94" s="45" t="str">
        <f>'V Finanzen'!C11</f>
        <v>Die Mitglieder haben Einsicht in die Finanzen und werden darüber informiert und befragt.</v>
      </c>
      <c r="D94" s="4">
        <f>'V Finanzen'!D11</f>
        <v>0</v>
      </c>
      <c r="E94" s="4">
        <f>'V Finanzen'!E11</f>
        <v>0</v>
      </c>
      <c r="F94" s="4">
        <f>'V Finanzen'!F11</f>
        <v>0</v>
      </c>
      <c r="G94" s="4">
        <f>'V Finanzen'!G11</f>
        <v>0</v>
      </c>
      <c r="H94" s="45" t="str">
        <f t="shared" si="18"/>
        <v>Eingabe prüfen</v>
      </c>
      <c r="I94">
        <f t="shared" si="19"/>
        <v>0</v>
      </c>
    </row>
    <row r="95" spans="1:9" ht="60" x14ac:dyDescent="0.25">
      <c r="B95" s="4" t="str">
        <f>'V Finanzen'!B12</f>
        <v>d</v>
      </c>
      <c r="C95" s="45" t="str">
        <f>'V Finanzen'!C12</f>
        <v xml:space="preserve">Es ist geklärt ob und wie die eigenen Verrechungseinheiten, die vom Tauschsystem eingenommen und ausgegeben werden, in der Buchhaltung berücksichtigt werden müssen. </v>
      </c>
      <c r="D95" s="4">
        <f>'V Finanzen'!D12</f>
        <v>0</v>
      </c>
      <c r="E95" s="4">
        <f>'V Finanzen'!E12</f>
        <v>0</v>
      </c>
      <c r="F95" s="4">
        <f>'V Finanzen'!F12</f>
        <v>0</v>
      </c>
      <c r="G95" s="4">
        <f>'V Finanzen'!G12</f>
        <v>0</v>
      </c>
      <c r="H95" s="45" t="str">
        <f t="shared" si="18"/>
        <v>Eingabe prüfen</v>
      </c>
      <c r="I95">
        <f t="shared" si="19"/>
        <v>0</v>
      </c>
    </row>
    <row r="96" spans="1:9" ht="30" x14ac:dyDescent="0.25">
      <c r="B96" s="4" t="str">
        <f>'V Finanzen'!B13</f>
        <v>e</v>
      </c>
      <c r="C96" s="45" t="str">
        <f>'V Finanzen'!C13</f>
        <v>Wenn ja, dann werden diese berücksichtigt.</v>
      </c>
      <c r="D96" s="4">
        <f>'V Finanzen'!D13</f>
        <v>0</v>
      </c>
      <c r="E96" s="4">
        <f>'V Finanzen'!E13</f>
        <v>0</v>
      </c>
      <c r="F96" s="4">
        <f>'V Finanzen'!F13</f>
        <v>0</v>
      </c>
      <c r="G96" s="4">
        <f>'V Finanzen'!G13</f>
        <v>0</v>
      </c>
      <c r="H96" s="45" t="str">
        <f t="shared" si="18"/>
        <v>Eingabe prüfen</v>
      </c>
      <c r="I96">
        <f t="shared" si="19"/>
        <v>0</v>
      </c>
    </row>
    <row r="97" spans="2:9" x14ac:dyDescent="0.25">
      <c r="B97" s="49"/>
      <c r="C97" s="52"/>
      <c r="D97" s="49"/>
      <c r="E97" s="49"/>
      <c r="F97" s="49"/>
      <c r="G97" s="49"/>
      <c r="H97" s="49"/>
    </row>
    <row r="98" spans="2:9" x14ac:dyDescent="0.25">
      <c r="B98" s="49"/>
      <c r="C98" s="52"/>
      <c r="D98" s="49"/>
      <c r="E98" s="49"/>
      <c r="F98" s="49"/>
      <c r="G98" s="49"/>
      <c r="H98" s="49"/>
    </row>
    <row r="99" spans="2:9" x14ac:dyDescent="0.25">
      <c r="B99" s="49"/>
      <c r="C99" s="52"/>
      <c r="D99" s="49"/>
      <c r="E99" s="49"/>
      <c r="F99" s="49"/>
      <c r="G99" s="49"/>
      <c r="H99" s="49"/>
    </row>
    <row r="100" spans="2:9" x14ac:dyDescent="0.25">
      <c r="B100" s="49"/>
      <c r="C100" s="52"/>
      <c r="D100" s="49"/>
      <c r="E100" s="49"/>
      <c r="F100" s="49"/>
      <c r="G100" s="49"/>
      <c r="H100" s="49"/>
    </row>
    <row r="101" spans="2:9" x14ac:dyDescent="0.25">
      <c r="B101" s="49"/>
      <c r="C101" s="52"/>
      <c r="D101" s="49"/>
      <c r="E101" s="49"/>
      <c r="F101" s="49"/>
      <c r="G101" s="49"/>
      <c r="H101" s="49"/>
    </row>
    <row r="102" spans="2:9" x14ac:dyDescent="0.25">
      <c r="B102" s="49"/>
      <c r="C102" s="52"/>
      <c r="D102" s="49"/>
      <c r="E102" s="49"/>
      <c r="F102" s="49"/>
      <c r="G102" s="49"/>
      <c r="H102" s="49"/>
    </row>
    <row r="103" spans="2:9" x14ac:dyDescent="0.25">
      <c r="C103" s="42" t="str">
        <f>'V Finanzen'!C50</f>
        <v>V 2 Finanzierung</v>
      </c>
    </row>
    <row r="104" spans="2:9" ht="30" x14ac:dyDescent="0.25">
      <c r="B104" s="4" t="str">
        <f>'V Finanzen'!B53</f>
        <v>f</v>
      </c>
      <c r="C104" s="45" t="str">
        <f>'V Finanzen'!C53</f>
        <v>Die Finanzierung des Tauschsystems ist geregelt und stabil.</v>
      </c>
      <c r="D104" s="4">
        <f>'V Finanzen'!D53</f>
        <v>0</v>
      </c>
      <c r="E104" s="4">
        <f>'V Finanzen'!E53</f>
        <v>0</v>
      </c>
      <c r="F104" s="4">
        <f>'V Finanzen'!F53</f>
        <v>0</v>
      </c>
      <c r="G104" s="4">
        <f>'V Finanzen'!G53</f>
        <v>0</v>
      </c>
      <c r="H104" s="45" t="str">
        <f t="shared" ref="H104:H109" si="20">IF(I104=1,"ok","Eingabe prüfen")</f>
        <v>Eingabe prüfen</v>
      </c>
      <c r="I104">
        <f t="shared" si="19"/>
        <v>0</v>
      </c>
    </row>
    <row r="105" spans="2:9" ht="30" x14ac:dyDescent="0.25">
      <c r="B105" s="4" t="str">
        <f>'V Finanzen'!B53</f>
        <v>f</v>
      </c>
      <c r="C105" s="45" t="str">
        <f>'V Finanzen'!C53</f>
        <v>Die Finanzierung des Tauschsystems ist geregelt und stabil.</v>
      </c>
      <c r="D105" s="4">
        <f>'V Finanzen'!D53</f>
        <v>0</v>
      </c>
      <c r="E105" s="4">
        <f>'V Finanzen'!E53</f>
        <v>0</v>
      </c>
      <c r="F105" s="4">
        <f>'V Finanzen'!F53</f>
        <v>0</v>
      </c>
      <c r="G105" s="4">
        <f>'V Finanzen'!G53</f>
        <v>0</v>
      </c>
      <c r="H105" s="45" t="str">
        <f t="shared" si="20"/>
        <v>Eingabe prüfen</v>
      </c>
      <c r="I105">
        <f t="shared" si="19"/>
        <v>0</v>
      </c>
    </row>
    <row r="106" spans="2:9" ht="45" x14ac:dyDescent="0.25">
      <c r="B106" s="4" t="str">
        <f>'V Finanzen'!B54</f>
        <v>g</v>
      </c>
      <c r="C106" s="45" t="str">
        <f>'V Finanzen'!C54</f>
        <v>Es ist klar, welchen steuerlichen Regelungen das Tauschsytem selbst unterliegt und welche Regelungen zu beachten sind.</v>
      </c>
      <c r="D106" s="4">
        <f>'V Finanzen'!D54</f>
        <v>0</v>
      </c>
      <c r="E106" s="4">
        <f>'V Finanzen'!E54</f>
        <v>0</v>
      </c>
      <c r="F106" s="4">
        <f>'V Finanzen'!F54</f>
        <v>0</v>
      </c>
      <c r="G106" s="4">
        <f>'V Finanzen'!G54</f>
        <v>0</v>
      </c>
      <c r="H106" s="45" t="str">
        <f t="shared" si="20"/>
        <v>Eingabe prüfen</v>
      </c>
      <c r="I106">
        <f t="shared" si="19"/>
        <v>0</v>
      </c>
    </row>
    <row r="107" spans="2:9" ht="45" x14ac:dyDescent="0.25">
      <c r="B107" s="4" t="str">
        <f>'V Finanzen'!B55</f>
        <v>h</v>
      </c>
      <c r="C107" s="45" t="str">
        <f>'V Finanzen'!C55</f>
        <v>Die Abgelung für das Organisationsteam ist transparent, nachvollziehbar geregelt und in der Buchhaltung ersichtlich</v>
      </c>
      <c r="D107" s="4">
        <f>'V Finanzen'!D55</f>
        <v>0</v>
      </c>
      <c r="E107" s="4">
        <f>'V Finanzen'!E55</f>
        <v>0</v>
      </c>
      <c r="F107" s="4">
        <f>'V Finanzen'!F55</f>
        <v>0</v>
      </c>
      <c r="G107" s="4">
        <f>'V Finanzen'!G55</f>
        <v>0</v>
      </c>
      <c r="H107" s="45" t="str">
        <f t="shared" si="20"/>
        <v>Eingabe prüfen</v>
      </c>
      <c r="I107">
        <f t="shared" si="19"/>
        <v>0</v>
      </c>
    </row>
    <row r="108" spans="2:9" ht="30" x14ac:dyDescent="0.25">
      <c r="B108" s="4" t="str">
        <f>'V Finanzen'!B56</f>
        <v>i</v>
      </c>
      <c r="C108" s="45" t="str">
        <f>'V Finanzen'!C56</f>
        <v>eigene Teilkriterien</v>
      </c>
      <c r="D108" s="4">
        <f>'V Finanzen'!D56</f>
        <v>0</v>
      </c>
      <c r="E108" s="4">
        <f>'V Finanzen'!E56</f>
        <v>0</v>
      </c>
      <c r="F108" s="4">
        <f>'V Finanzen'!F56</f>
        <v>0</v>
      </c>
      <c r="G108" s="4">
        <f>'V Finanzen'!G56</f>
        <v>0</v>
      </c>
      <c r="H108" s="45" t="str">
        <f t="shared" si="20"/>
        <v>Eingabe prüfen</v>
      </c>
      <c r="I108">
        <f t="shared" si="19"/>
        <v>0</v>
      </c>
    </row>
    <row r="109" spans="2:9" ht="30" x14ac:dyDescent="0.25">
      <c r="B109" s="4" t="str">
        <f>'V Finanzen'!B57</f>
        <v>j</v>
      </c>
      <c r="C109" s="45" t="str">
        <f>'V Finanzen'!C57</f>
        <v>eigene Teilkriterien</v>
      </c>
      <c r="D109" s="4">
        <f>'V Finanzen'!D57</f>
        <v>0</v>
      </c>
      <c r="E109" s="4">
        <f>'V Finanzen'!E57</f>
        <v>0</v>
      </c>
      <c r="F109" s="4">
        <f>'V Finanzen'!F57</f>
        <v>0</v>
      </c>
      <c r="G109" s="4">
        <f>'V Finanzen'!G57</f>
        <v>0</v>
      </c>
      <c r="H109" s="45" t="str">
        <f t="shared" si="20"/>
        <v>Eingabe prüfen</v>
      </c>
      <c r="I109">
        <f t="shared" si="19"/>
        <v>0</v>
      </c>
    </row>
    <row r="110" spans="2:9" x14ac:dyDescent="0.25">
      <c r="B110" s="68"/>
      <c r="C110" s="15" t="s">
        <v>59</v>
      </c>
      <c r="D110" s="71">
        <f>SUM(D92:D109)</f>
        <v>0</v>
      </c>
      <c r="E110" s="71">
        <f>SUM(E92:E109)</f>
        <v>0</v>
      </c>
      <c r="F110" s="71">
        <f>SUM(F92:F109)</f>
        <v>0</v>
      </c>
      <c r="G110" s="71">
        <f>SUM(G92:G109)</f>
        <v>0</v>
      </c>
      <c r="H110" s="68"/>
    </row>
    <row r="113" spans="2:9" x14ac:dyDescent="0.25">
      <c r="C113" s="41" t="str">
        <f>'VI Ziele'!C1</f>
        <v>VI  Ziele und Kennzahlen</v>
      </c>
    </row>
    <row r="114" spans="2:9" x14ac:dyDescent="0.25">
      <c r="C114" s="42" t="str">
        <f>'VI Ziele'!C6</f>
        <v>VI 1 Ziele / Kennzahlen</v>
      </c>
      <c r="D114" s="36" t="s">
        <v>2</v>
      </c>
      <c r="E114" s="36" t="s">
        <v>3</v>
      </c>
      <c r="F114" s="36" t="s">
        <v>4</v>
      </c>
      <c r="G114" s="36" t="s">
        <v>5</v>
      </c>
      <c r="H114" s="36" t="s">
        <v>56</v>
      </c>
    </row>
    <row r="115" spans="2:9" ht="90" x14ac:dyDescent="0.25">
      <c r="B115" s="4" t="str">
        <f>'VI Ziele'!B9</f>
        <v>a</v>
      </c>
      <c r="C115" s="45" t="str">
        <f>'VI Ziele'!C9</f>
        <v>Die wesentlichen Kennzahlen (z.B. Anzahl der Mitglieder, Umsätze, Anzahl der Transaktionen, Mitgliederzuwachs, Anzahl der Presseartikel Anzhal der Veranstaltungen, etc.) für den Erfolg oder Mißerfolg des Tauschsystems sind deklariert.</v>
      </c>
      <c r="D115" s="4">
        <f>'VI Ziele'!D9</f>
        <v>0</v>
      </c>
      <c r="E115" s="4">
        <f>'VI Ziele'!E9</f>
        <v>0</v>
      </c>
      <c r="F115" s="4">
        <f>'VI Ziele'!F9</f>
        <v>0</v>
      </c>
      <c r="G115" s="4">
        <f>'VI Ziele'!G9</f>
        <v>0</v>
      </c>
      <c r="H115" s="45" t="str">
        <f t="shared" ref="H115:H119" si="21">IF(I115=1,"ok","Eingabe prüfen")</f>
        <v>Eingabe prüfen</v>
      </c>
      <c r="I115">
        <f t="shared" ref="I115:I119" si="22">SUM(D115:G115)</f>
        <v>0</v>
      </c>
    </row>
    <row r="116" spans="2:9" ht="45" x14ac:dyDescent="0.25">
      <c r="B116" s="4" t="str">
        <f>'VI Ziele'!B10</f>
        <v>b</v>
      </c>
      <c r="C116" s="45" t="str">
        <f>'VI Ziele'!C10</f>
        <v>Die Ergebnisse werden zumindest jährlich ausgewertet und an die Mitglieder kommuniziert.</v>
      </c>
      <c r="D116" s="4">
        <f>'VI Ziele'!D10</f>
        <v>0</v>
      </c>
      <c r="E116" s="4">
        <f>'VI Ziele'!E10</f>
        <v>0</v>
      </c>
      <c r="F116" s="4">
        <f>'VI Ziele'!F10</f>
        <v>0</v>
      </c>
      <c r="G116" s="4">
        <f>'VI Ziele'!G10</f>
        <v>0</v>
      </c>
      <c r="H116" s="45" t="str">
        <f t="shared" si="21"/>
        <v>Eingabe prüfen</v>
      </c>
      <c r="I116">
        <f t="shared" si="22"/>
        <v>0</v>
      </c>
    </row>
    <row r="117" spans="2:9" ht="30" x14ac:dyDescent="0.25">
      <c r="B117" s="4" t="str">
        <f>'VI Ziele'!B11</f>
        <v>c</v>
      </c>
      <c r="C117" s="45" t="str">
        <f>'VI Ziele'!C11</f>
        <v>Die Ergebnisse dienen der Entwicklung von Visionen und Zielen des Tauschsystems.</v>
      </c>
      <c r="D117" s="4">
        <f>'VI Ziele'!D11</f>
        <v>0</v>
      </c>
      <c r="E117" s="4">
        <f>'VI Ziele'!E11</f>
        <v>0</v>
      </c>
      <c r="F117" s="4">
        <f>'VI Ziele'!F11</f>
        <v>0</v>
      </c>
      <c r="G117" s="4">
        <f>'VI Ziele'!G11</f>
        <v>0</v>
      </c>
      <c r="H117" s="45" t="str">
        <f t="shared" si="21"/>
        <v>Eingabe prüfen</v>
      </c>
      <c r="I117">
        <f t="shared" si="22"/>
        <v>0</v>
      </c>
    </row>
    <row r="118" spans="2:9" ht="60" x14ac:dyDescent="0.25">
      <c r="B118" s="4" t="str">
        <f>'VI Ziele'!B12</f>
        <v>d</v>
      </c>
      <c r="C118" s="45" t="str">
        <f>'VI Ziele'!C12</f>
        <v>Es gibt definierte Wege und Zuständigkeiten, wie Mitglieder Feedback über die Zufriedenheit / Unzufriedenheit mit dem Tauschsystem geben können.</v>
      </c>
      <c r="D118" s="4">
        <f>'VI Ziele'!D12</f>
        <v>0</v>
      </c>
      <c r="E118" s="4">
        <f>'VI Ziele'!E12</f>
        <v>0</v>
      </c>
      <c r="F118" s="4">
        <f>'VI Ziele'!F12</f>
        <v>0</v>
      </c>
      <c r="G118" s="4">
        <f>'VI Ziele'!G12</f>
        <v>0</v>
      </c>
      <c r="H118" s="45" t="str">
        <f t="shared" si="21"/>
        <v>Eingabe prüfen</v>
      </c>
      <c r="I118">
        <f t="shared" si="22"/>
        <v>0</v>
      </c>
    </row>
    <row r="119" spans="2:9" ht="30" x14ac:dyDescent="0.25">
      <c r="B119" s="4" t="str">
        <f>'VI Ziele'!B13</f>
        <v>e</v>
      </c>
      <c r="C119" s="45" t="str">
        <f>'VI Ziele'!C13</f>
        <v>eigene Teilkriterien</v>
      </c>
      <c r="D119" s="4">
        <f>'VI Ziele'!D13</f>
        <v>0</v>
      </c>
      <c r="E119" s="4">
        <f>'VI Ziele'!E13</f>
        <v>0</v>
      </c>
      <c r="F119" s="4">
        <f>'VI Ziele'!F13</f>
        <v>0</v>
      </c>
      <c r="G119" s="4">
        <f>'VI Ziele'!G13</f>
        <v>0</v>
      </c>
      <c r="H119" s="45" t="str">
        <f t="shared" si="21"/>
        <v>Eingabe prüfen</v>
      </c>
      <c r="I119">
        <f t="shared" si="22"/>
        <v>0</v>
      </c>
    </row>
    <row r="120" spans="2:9" x14ac:dyDescent="0.25">
      <c r="B120" s="65"/>
      <c r="C120" s="66" t="s">
        <v>60</v>
      </c>
      <c r="D120" s="67">
        <f>SUM(D115:D119)</f>
        <v>0</v>
      </c>
      <c r="E120" s="67">
        <f>SUM(E115:E119)</f>
        <v>0</v>
      </c>
      <c r="F120" s="67">
        <f>SUM(F115:F119)</f>
        <v>0</v>
      </c>
      <c r="G120" s="67">
        <f>SUM(G115:G119)</f>
        <v>0</v>
      </c>
      <c r="H120" s="72"/>
    </row>
    <row r="121" spans="2:9" x14ac:dyDescent="0.25">
      <c r="B121" s="31"/>
      <c r="C121" s="39"/>
      <c r="D121" s="26"/>
      <c r="E121" s="26"/>
      <c r="F121" s="26"/>
      <c r="G121" s="26"/>
      <c r="H121" s="32"/>
      <c r="I121" s="12"/>
    </row>
    <row r="122" spans="2:9" x14ac:dyDescent="0.25">
      <c r="B122" s="31"/>
      <c r="C122" s="39"/>
      <c r="D122" s="26"/>
      <c r="E122" s="26"/>
      <c r="F122" s="26"/>
      <c r="G122" s="26"/>
      <c r="H122" s="32"/>
      <c r="I122" s="12"/>
    </row>
    <row r="123" spans="2:9" x14ac:dyDescent="0.25">
      <c r="B123" s="31"/>
      <c r="C123" s="39" t="str">
        <f>'VII Marketing'!C1</f>
        <v>VII  Marketing / Verbreitung</v>
      </c>
      <c r="D123" s="26"/>
      <c r="E123" s="26"/>
      <c r="F123" s="26"/>
      <c r="G123" s="26"/>
      <c r="H123" s="32"/>
      <c r="I123" s="12"/>
    </row>
    <row r="124" spans="2:9" x14ac:dyDescent="0.25">
      <c r="B124" s="31"/>
      <c r="C124" s="38" t="str">
        <f>'VII Marketing'!C6</f>
        <v>VII 1 Marketing</v>
      </c>
      <c r="D124" s="26"/>
      <c r="E124" s="26"/>
      <c r="F124" s="26"/>
      <c r="G124" s="26"/>
      <c r="H124" s="32"/>
      <c r="I124" s="12"/>
    </row>
    <row r="125" spans="2:9" ht="30" x14ac:dyDescent="0.25">
      <c r="B125" s="29" t="str">
        <f>'VII Marketing'!B9</f>
        <v>a</v>
      </c>
      <c r="C125" s="29" t="str">
        <f>'VII Marketing'!C9</f>
        <v>Ziele für eine gezielte Öffentlichkeitsarbeit sind definiert.</v>
      </c>
      <c r="D125" s="29">
        <f>'VII Marketing'!D9</f>
        <v>0</v>
      </c>
      <c r="E125" s="29">
        <f>'VII Marketing'!E9</f>
        <v>0</v>
      </c>
      <c r="F125" s="29">
        <f>'VII Marketing'!F9</f>
        <v>0</v>
      </c>
      <c r="G125" s="29">
        <f>'VII Marketing'!G9</f>
        <v>0</v>
      </c>
      <c r="H125" s="45" t="str">
        <f t="shared" ref="H125:H129" si="23">IF(I125=1,"ok","Eingabe prüfen")</f>
        <v>Eingabe prüfen</v>
      </c>
      <c r="I125">
        <f t="shared" ref="I125:I129" si="24">SUM(D125:G125)</f>
        <v>0</v>
      </c>
    </row>
    <row r="126" spans="2:9" ht="30" x14ac:dyDescent="0.25">
      <c r="B126" s="29" t="str">
        <f>'VII Marketing'!B10</f>
        <v>b</v>
      </c>
      <c r="C126" s="29" t="str">
        <f>'VII Marketing'!C10</f>
        <v>Es gibt klare Zuständigkeiten für die Aufgaben im Bereich der Öffentlichkeitsarbeit.</v>
      </c>
      <c r="D126" s="29">
        <f>'VII Marketing'!D10</f>
        <v>0</v>
      </c>
      <c r="E126" s="29">
        <f>'VII Marketing'!E10</f>
        <v>0</v>
      </c>
      <c r="F126" s="29">
        <f>'VII Marketing'!F10</f>
        <v>0</v>
      </c>
      <c r="G126" s="29">
        <f>'VII Marketing'!G10</f>
        <v>0</v>
      </c>
      <c r="H126" s="45" t="str">
        <f t="shared" si="23"/>
        <v>Eingabe prüfen</v>
      </c>
      <c r="I126">
        <f t="shared" si="24"/>
        <v>0</v>
      </c>
    </row>
    <row r="127" spans="2:9" ht="30" x14ac:dyDescent="0.25">
      <c r="B127" s="29" t="str">
        <f>'VII Marketing'!B11</f>
        <v>c</v>
      </c>
      <c r="C127" s="29" t="str">
        <f>'VII Marketing'!C11</f>
        <v>Materialen (Flyer, Homepage, etc.) sind erstellt, werden gewartet und stehen ausreichend zur Verfügung.</v>
      </c>
      <c r="D127" s="29">
        <f>'VII Marketing'!D11</f>
        <v>0</v>
      </c>
      <c r="E127" s="29">
        <f>'VII Marketing'!E11</f>
        <v>0</v>
      </c>
      <c r="F127" s="29">
        <f>'VII Marketing'!F11</f>
        <v>0</v>
      </c>
      <c r="G127" s="29">
        <f>'VII Marketing'!G11</f>
        <v>0</v>
      </c>
      <c r="H127" s="45" t="str">
        <f t="shared" si="23"/>
        <v>Eingabe prüfen</v>
      </c>
      <c r="I127">
        <f t="shared" si="24"/>
        <v>0</v>
      </c>
    </row>
    <row r="128" spans="2:9" ht="30" x14ac:dyDescent="0.25">
      <c r="B128" s="29" t="str">
        <f>'VII Marketing'!B12</f>
        <v>d</v>
      </c>
      <c r="C128" s="29" t="str">
        <f>'VII Marketing'!C12</f>
        <v>Die wesentlichen Netzwerkpartner sind bekannt und über die Entwicklungen des Tauschsystems informiert.</v>
      </c>
      <c r="D128" s="29">
        <f>'VII Marketing'!D12</f>
        <v>0</v>
      </c>
      <c r="E128" s="29">
        <f>'VII Marketing'!E12</f>
        <v>0</v>
      </c>
      <c r="F128" s="29">
        <f>'VII Marketing'!F12</f>
        <v>0</v>
      </c>
      <c r="G128" s="29">
        <f>'VII Marketing'!G12</f>
        <v>0</v>
      </c>
      <c r="H128" s="45" t="str">
        <f t="shared" si="23"/>
        <v>Eingabe prüfen</v>
      </c>
      <c r="I128">
        <f t="shared" si="24"/>
        <v>0</v>
      </c>
    </row>
    <row r="129" spans="2:9" ht="30" x14ac:dyDescent="0.25">
      <c r="B129" s="29" t="str">
        <f>'VII Marketing'!B13</f>
        <v>e</v>
      </c>
      <c r="C129" s="29" t="str">
        <f>'VII Marketing'!C13</f>
        <v>Die Ziele und Wirkungen der Öffentlichkeitsarbeit werden regelmäßig überprüft und Maßnahmen zur Verbesserung werden durch durchgefürt.</v>
      </c>
      <c r="D129" s="29">
        <f>'VII Marketing'!D13</f>
        <v>0</v>
      </c>
      <c r="E129" s="29">
        <f>'VII Marketing'!E13</f>
        <v>0</v>
      </c>
      <c r="F129" s="29">
        <f>'VII Marketing'!F13</f>
        <v>0</v>
      </c>
      <c r="G129" s="29">
        <f>'VII Marketing'!G13</f>
        <v>0</v>
      </c>
      <c r="H129" s="45" t="str">
        <f t="shared" si="23"/>
        <v>Eingabe prüfen</v>
      </c>
      <c r="I129">
        <f t="shared" si="24"/>
        <v>0</v>
      </c>
    </row>
    <row r="130" spans="2:9" x14ac:dyDescent="0.25">
      <c r="B130" s="31"/>
      <c r="C130" s="38" t="str">
        <f>'VII Marketing'!C43</f>
        <v>VII 2 Marketing / eigene</v>
      </c>
      <c r="D130" s="26"/>
      <c r="E130" s="26"/>
      <c r="F130" s="26"/>
      <c r="G130" s="26"/>
      <c r="H130" s="32"/>
      <c r="I130" s="12"/>
    </row>
    <row r="131" spans="2:9" ht="30" x14ac:dyDescent="0.25">
      <c r="B131" s="29" t="str">
        <f>'VII Marketing'!B46</f>
        <v>f</v>
      </c>
      <c r="C131" s="29" t="str">
        <f>'VII Marketing'!C46</f>
        <v>eigene Teilkriterien</v>
      </c>
      <c r="D131" s="29">
        <f>'VII Marketing'!D46</f>
        <v>0</v>
      </c>
      <c r="E131" s="29">
        <f>'VII Marketing'!E46</f>
        <v>0</v>
      </c>
      <c r="F131" s="29">
        <f>'VII Marketing'!F46</f>
        <v>0</v>
      </c>
      <c r="G131" s="29">
        <f>'VII Marketing'!G46</f>
        <v>0</v>
      </c>
      <c r="H131" s="45" t="str">
        <f t="shared" ref="H131:H135" si="25">IF(I131=1,"ok","Eingabe prüfen")</f>
        <v>Eingabe prüfen</v>
      </c>
      <c r="I131">
        <f t="shared" ref="I131:I135" si="26">SUM(D131:G131)</f>
        <v>0</v>
      </c>
    </row>
    <row r="132" spans="2:9" ht="30" x14ac:dyDescent="0.25">
      <c r="B132" s="29" t="str">
        <f>'VII Marketing'!B47</f>
        <v>g</v>
      </c>
      <c r="C132" s="29" t="str">
        <f>'VII Marketing'!C47</f>
        <v>eigene Teilkriterien</v>
      </c>
      <c r="D132" s="29">
        <f>'VII Marketing'!D47</f>
        <v>0</v>
      </c>
      <c r="E132" s="29">
        <f>'VII Marketing'!E47</f>
        <v>0</v>
      </c>
      <c r="F132" s="29">
        <f>'VII Marketing'!F47</f>
        <v>0</v>
      </c>
      <c r="G132" s="29">
        <f>'VII Marketing'!G47</f>
        <v>0</v>
      </c>
      <c r="H132" s="45" t="str">
        <f t="shared" si="25"/>
        <v>Eingabe prüfen</v>
      </c>
      <c r="I132">
        <f t="shared" si="26"/>
        <v>0</v>
      </c>
    </row>
    <row r="133" spans="2:9" ht="30" x14ac:dyDescent="0.25">
      <c r="B133" s="29" t="str">
        <f>'VII Marketing'!B48</f>
        <v>h</v>
      </c>
      <c r="C133" s="29" t="str">
        <f>'VII Marketing'!C48</f>
        <v>eigene Teilkriterien</v>
      </c>
      <c r="D133" s="29">
        <f>'VII Marketing'!D48</f>
        <v>0</v>
      </c>
      <c r="E133" s="29">
        <f>'VII Marketing'!E48</f>
        <v>0</v>
      </c>
      <c r="F133" s="29">
        <f>'VII Marketing'!F48</f>
        <v>0</v>
      </c>
      <c r="G133" s="29">
        <f>'VII Marketing'!G48</f>
        <v>0</v>
      </c>
      <c r="H133" s="45" t="str">
        <f t="shared" si="25"/>
        <v>Eingabe prüfen</v>
      </c>
      <c r="I133">
        <f t="shared" si="26"/>
        <v>0</v>
      </c>
    </row>
    <row r="134" spans="2:9" ht="30" x14ac:dyDescent="0.25">
      <c r="B134" s="29" t="str">
        <f>'VII Marketing'!B49</f>
        <v>i</v>
      </c>
      <c r="C134" s="29" t="str">
        <f>'VII Marketing'!C49</f>
        <v>eigene Teilkriterien</v>
      </c>
      <c r="D134" s="29">
        <f>'VII Marketing'!D49</f>
        <v>0</v>
      </c>
      <c r="E134" s="29">
        <f>'VII Marketing'!E49</f>
        <v>0</v>
      </c>
      <c r="F134" s="29">
        <f>'VII Marketing'!F49</f>
        <v>0</v>
      </c>
      <c r="G134" s="29">
        <f>'VII Marketing'!G49</f>
        <v>0</v>
      </c>
      <c r="H134" s="45" t="str">
        <f t="shared" si="25"/>
        <v>Eingabe prüfen</v>
      </c>
      <c r="I134">
        <f t="shared" si="26"/>
        <v>0</v>
      </c>
    </row>
    <row r="135" spans="2:9" ht="30" x14ac:dyDescent="0.25">
      <c r="B135" s="29" t="str">
        <f>'VII Marketing'!B50</f>
        <v>j</v>
      </c>
      <c r="C135" s="29" t="str">
        <f>'VII Marketing'!C50</f>
        <v>eigene Teilkriterien</v>
      </c>
      <c r="D135" s="29">
        <f>'VII Marketing'!D50</f>
        <v>0</v>
      </c>
      <c r="E135" s="29">
        <f>'VII Marketing'!E50</f>
        <v>0</v>
      </c>
      <c r="F135" s="29">
        <f>'VII Marketing'!F50</f>
        <v>0</v>
      </c>
      <c r="G135" s="29">
        <f>'VII Marketing'!G50</f>
        <v>0</v>
      </c>
      <c r="H135" s="45" t="str">
        <f t="shared" si="25"/>
        <v>Eingabe prüfen</v>
      </c>
      <c r="I135">
        <f t="shared" si="26"/>
        <v>0</v>
      </c>
    </row>
    <row r="136" spans="2:9" x14ac:dyDescent="0.25">
      <c r="B136" s="65"/>
      <c r="C136" s="66" t="s">
        <v>149</v>
      </c>
      <c r="D136" s="67">
        <f>SUM(D125:D135)</f>
        <v>0</v>
      </c>
      <c r="E136" s="67">
        <f>SUM(E125:E135)</f>
        <v>0</v>
      </c>
      <c r="F136" s="67">
        <f>SUM(F125:F135)</f>
        <v>0</v>
      </c>
      <c r="G136" s="67">
        <f>SUM(G125:G135)</f>
        <v>0</v>
      </c>
      <c r="H136" s="72"/>
      <c r="I136" s="12"/>
    </row>
    <row r="137" spans="2:9" x14ac:dyDescent="0.25">
      <c r="B137" s="31"/>
      <c r="C137" s="39"/>
      <c r="D137" s="26"/>
      <c r="E137" s="26"/>
      <c r="F137" s="26"/>
      <c r="G137" s="26"/>
      <c r="H137" s="32"/>
      <c r="I137" s="12"/>
    </row>
    <row r="138" spans="2:9" x14ac:dyDescent="0.25">
      <c r="B138" s="31"/>
      <c r="C138" s="39"/>
      <c r="D138" s="26"/>
      <c r="E138" s="26"/>
      <c r="F138" s="26"/>
      <c r="G138" s="26"/>
      <c r="H138" s="32"/>
      <c r="I138" s="12"/>
    </row>
    <row r="139" spans="2:9" x14ac:dyDescent="0.25">
      <c r="B139" s="31"/>
      <c r="C139" s="39" t="str">
        <f>'VIII Vernetzung'!C1</f>
        <v>VIII Vernetzung</v>
      </c>
      <c r="D139" s="26"/>
      <c r="E139" s="26"/>
      <c r="F139" s="26"/>
      <c r="G139" s="26"/>
      <c r="H139" s="32"/>
      <c r="I139" s="12"/>
    </row>
    <row r="140" spans="2:9" x14ac:dyDescent="0.25">
      <c r="B140" s="49"/>
      <c r="C140" s="73" t="str">
        <f>'VIII Vernetzung'!C6</f>
        <v>VIII 1 Vernetzung in der eigenen Region</v>
      </c>
      <c r="D140" s="54"/>
      <c r="E140" s="54"/>
      <c r="F140" s="54"/>
      <c r="G140" s="54"/>
      <c r="H140" s="52"/>
    </row>
    <row r="141" spans="2:9" ht="30" x14ac:dyDescent="0.25">
      <c r="B141" s="4" t="str">
        <f>'VIII Vernetzung'!B9</f>
        <v>a</v>
      </c>
      <c r="C141" s="4" t="str">
        <f>'VIII Vernetzung'!C9</f>
        <v>Das Tauschsystem ist mit den relevanten regionalen Partnern vernetzt.</v>
      </c>
      <c r="D141" s="4">
        <f>'VIII Vernetzung'!D9</f>
        <v>0</v>
      </c>
      <c r="E141" s="4">
        <f>'VIII Vernetzung'!E9</f>
        <v>0</v>
      </c>
      <c r="F141" s="4">
        <f>'VIII Vernetzung'!F9</f>
        <v>0</v>
      </c>
      <c r="G141" s="4">
        <f>'VIII Vernetzung'!G9</f>
        <v>0</v>
      </c>
      <c r="H141" s="45" t="str">
        <f t="shared" ref="H141:H145" si="27">IF(I141=1,"ok","Eingabe prüfen")</f>
        <v>Eingabe prüfen</v>
      </c>
      <c r="I141">
        <f t="shared" ref="I141:I145" si="28">SUM(D141:G141)</f>
        <v>0</v>
      </c>
    </row>
    <row r="142" spans="2:9" ht="30" x14ac:dyDescent="0.25">
      <c r="B142" s="4" t="str">
        <f>'VIII Vernetzung'!B10</f>
        <v>b</v>
      </c>
      <c r="C142" s="4" t="str">
        <f>'VIII Vernetzung'!C10</f>
        <v>Die Zuständkeiten im Team für diese Vernetzungsaufgaben sind geregelt.</v>
      </c>
      <c r="D142" s="4">
        <f>'VIII Vernetzung'!D10</f>
        <v>0</v>
      </c>
      <c r="E142" s="4">
        <f>'VIII Vernetzung'!E10</f>
        <v>0</v>
      </c>
      <c r="F142" s="4">
        <f>'VIII Vernetzung'!F10</f>
        <v>0</v>
      </c>
      <c r="G142" s="4">
        <f>'VIII Vernetzung'!G10</f>
        <v>0</v>
      </c>
      <c r="H142" s="45" t="str">
        <f t="shared" si="27"/>
        <v>Eingabe prüfen</v>
      </c>
      <c r="I142">
        <f t="shared" si="28"/>
        <v>0</v>
      </c>
    </row>
    <row r="143" spans="2:9" ht="30" x14ac:dyDescent="0.25">
      <c r="B143" s="4" t="str">
        <f>'VIII Vernetzung'!B11</f>
        <v>c</v>
      </c>
      <c r="C143" s="4" t="str">
        <f>'VIII Vernetzung'!C11</f>
        <v>Die Ziele für Vernetzungsaktivitäten sind definiert.</v>
      </c>
      <c r="D143" s="4">
        <f>'VIII Vernetzung'!D11</f>
        <v>0</v>
      </c>
      <c r="E143" s="4">
        <f>'VIII Vernetzung'!E11</f>
        <v>0</v>
      </c>
      <c r="F143" s="4">
        <f>'VIII Vernetzung'!F11</f>
        <v>0</v>
      </c>
      <c r="G143" s="4">
        <f>'VIII Vernetzung'!G11</f>
        <v>0</v>
      </c>
      <c r="H143" s="45" t="str">
        <f t="shared" si="27"/>
        <v>Eingabe prüfen</v>
      </c>
      <c r="I143">
        <f t="shared" si="28"/>
        <v>0</v>
      </c>
    </row>
    <row r="144" spans="2:9" ht="30" x14ac:dyDescent="0.25">
      <c r="B144" s="4" t="str">
        <f>'VIII Vernetzung'!B12</f>
        <v>d</v>
      </c>
      <c r="C144" s="4" t="str">
        <f>'VIII Vernetzung'!C12</f>
        <v>eigene Teilkriterien</v>
      </c>
      <c r="D144" s="4">
        <f>'VIII Vernetzung'!D12</f>
        <v>0</v>
      </c>
      <c r="E144" s="4">
        <f>'VIII Vernetzung'!E12</f>
        <v>0</v>
      </c>
      <c r="F144" s="4">
        <f>'VIII Vernetzung'!F12</f>
        <v>0</v>
      </c>
      <c r="G144" s="4">
        <f>'VIII Vernetzung'!G12</f>
        <v>0</v>
      </c>
      <c r="H144" s="45" t="str">
        <f t="shared" si="27"/>
        <v>Eingabe prüfen</v>
      </c>
      <c r="I144">
        <f t="shared" si="28"/>
        <v>0</v>
      </c>
    </row>
    <row r="145" spans="2:9" ht="30" x14ac:dyDescent="0.25">
      <c r="B145" s="4" t="str">
        <f>'VIII Vernetzung'!B13</f>
        <v>e</v>
      </c>
      <c r="C145" s="4" t="str">
        <f>'VIII Vernetzung'!C13</f>
        <v>eigene Teilkriterien</v>
      </c>
      <c r="D145" s="4">
        <f>'VIII Vernetzung'!D13</f>
        <v>0</v>
      </c>
      <c r="E145" s="4">
        <f>'VIII Vernetzung'!E13</f>
        <v>0</v>
      </c>
      <c r="F145" s="4">
        <f>'VIII Vernetzung'!F13</f>
        <v>0</v>
      </c>
      <c r="G145" s="4">
        <f>'VIII Vernetzung'!G13</f>
        <v>0</v>
      </c>
      <c r="H145" s="45" t="str">
        <f t="shared" si="27"/>
        <v>Eingabe prüfen</v>
      </c>
      <c r="I145">
        <f t="shared" si="28"/>
        <v>0</v>
      </c>
    </row>
    <row r="146" spans="2:9" x14ac:dyDescent="0.25">
      <c r="C146" s="2" t="str">
        <f>'VIII Vernetzung'!C47</f>
        <v>VIII 2 Vernetzung zu anderen Tauschsystemen</v>
      </c>
    </row>
    <row r="147" spans="2:9" ht="30" x14ac:dyDescent="0.25">
      <c r="B147" s="45" t="str">
        <f>'VIII Vernetzung'!B50</f>
        <v>f</v>
      </c>
      <c r="C147" s="45" t="str">
        <f>'VIII Vernetzung'!C50</f>
        <v>Es ist geregelt, wie sich das Tauschsystem mit anderen Tauschsystemen vernetzt.</v>
      </c>
      <c r="D147" s="45">
        <f>'VIII Vernetzung'!D50</f>
        <v>0</v>
      </c>
      <c r="E147" s="45">
        <f>'VIII Vernetzung'!E50</f>
        <v>0</v>
      </c>
      <c r="F147" s="45">
        <f>'VIII Vernetzung'!F50</f>
        <v>0</v>
      </c>
      <c r="G147" s="45">
        <f>'VIII Vernetzung'!G50</f>
        <v>0</v>
      </c>
      <c r="H147" s="45" t="str">
        <f t="shared" ref="H147:H151" si="29">IF(I147=1,"ok","Eingabe prüfen")</f>
        <v>Eingabe prüfen</v>
      </c>
      <c r="I147">
        <f t="shared" ref="I147:I151" si="30">SUM(D147:G147)</f>
        <v>0</v>
      </c>
    </row>
    <row r="148" spans="2:9" ht="60" x14ac:dyDescent="0.25">
      <c r="B148" s="45" t="str">
        <f>'VIII Vernetzung'!B51</f>
        <v>g</v>
      </c>
      <c r="C148" s="45" t="str">
        <f>'VIII Vernetzung'!C51</f>
        <v xml:space="preserve"> Es ist geregelt welche Vernetzungsformen genutzt werden und welche Personen / Funktionen das Tauschsystem dorthin vertreten.</v>
      </c>
      <c r="D148" s="45">
        <f>'VIII Vernetzung'!D51</f>
        <v>0</v>
      </c>
      <c r="E148" s="45">
        <f>'VIII Vernetzung'!E51</f>
        <v>0</v>
      </c>
      <c r="F148" s="45">
        <f>'VIII Vernetzung'!F51</f>
        <v>0</v>
      </c>
      <c r="G148" s="45">
        <f>'VIII Vernetzung'!G51</f>
        <v>0</v>
      </c>
      <c r="H148" s="45" t="str">
        <f t="shared" si="29"/>
        <v>Eingabe prüfen</v>
      </c>
      <c r="I148">
        <f t="shared" si="30"/>
        <v>0</v>
      </c>
    </row>
    <row r="149" spans="2:9" ht="30" x14ac:dyDescent="0.25">
      <c r="B149" s="45" t="str">
        <f>'VIII Vernetzung'!B52</f>
        <v>h</v>
      </c>
      <c r="C149" s="45" t="str">
        <f>'VIII Vernetzung'!C52</f>
        <v>eigene Teilkriterien</v>
      </c>
      <c r="D149" s="45">
        <f>'VIII Vernetzung'!D52</f>
        <v>0</v>
      </c>
      <c r="E149" s="45">
        <f>'VIII Vernetzung'!E52</f>
        <v>0</v>
      </c>
      <c r="F149" s="45">
        <f>'VIII Vernetzung'!F52</f>
        <v>0</v>
      </c>
      <c r="G149" s="45">
        <f>'VIII Vernetzung'!G52</f>
        <v>0</v>
      </c>
      <c r="H149" s="45" t="str">
        <f t="shared" si="29"/>
        <v>Eingabe prüfen</v>
      </c>
      <c r="I149">
        <f t="shared" si="30"/>
        <v>0</v>
      </c>
    </row>
    <row r="150" spans="2:9" ht="30" x14ac:dyDescent="0.25">
      <c r="B150" s="45" t="str">
        <f>'VIII Vernetzung'!B53</f>
        <v>i</v>
      </c>
      <c r="C150" s="45" t="str">
        <f>'VIII Vernetzung'!C53</f>
        <v>eigene Teilkriterien</v>
      </c>
      <c r="D150" s="45">
        <f>'VIII Vernetzung'!D53</f>
        <v>0</v>
      </c>
      <c r="E150" s="45">
        <f>'VIII Vernetzung'!E53</f>
        <v>0</v>
      </c>
      <c r="F150" s="45">
        <f>'VIII Vernetzung'!F53</f>
        <v>0</v>
      </c>
      <c r="G150" s="45">
        <f>'VIII Vernetzung'!G53</f>
        <v>0</v>
      </c>
      <c r="H150" s="45" t="str">
        <f t="shared" si="29"/>
        <v>Eingabe prüfen</v>
      </c>
      <c r="I150">
        <f t="shared" si="30"/>
        <v>0</v>
      </c>
    </row>
    <row r="151" spans="2:9" ht="30" x14ac:dyDescent="0.25">
      <c r="B151" s="45" t="str">
        <f>'VIII Vernetzung'!B54</f>
        <v>j</v>
      </c>
      <c r="C151" s="45" t="str">
        <f>'VIII Vernetzung'!C54</f>
        <v>eigene Teilkriterien</v>
      </c>
      <c r="D151" s="45">
        <f>'VIII Vernetzung'!D54</f>
        <v>0</v>
      </c>
      <c r="E151" s="45">
        <f>'VIII Vernetzung'!E54</f>
        <v>0</v>
      </c>
      <c r="F151" s="45">
        <f>'VIII Vernetzung'!F54</f>
        <v>0</v>
      </c>
      <c r="G151" s="45">
        <f>'VIII Vernetzung'!G54</f>
        <v>0</v>
      </c>
      <c r="H151" s="45" t="str">
        <f t="shared" si="29"/>
        <v>Eingabe prüfen</v>
      </c>
      <c r="I151">
        <f t="shared" si="30"/>
        <v>0</v>
      </c>
    </row>
    <row r="152" spans="2:9" x14ac:dyDescent="0.25">
      <c r="B152" s="66"/>
      <c r="C152" s="66" t="s">
        <v>154</v>
      </c>
      <c r="D152" s="66">
        <f>SUM(D141:D151)</f>
        <v>0</v>
      </c>
      <c r="E152" s="66">
        <f>SUM(E141:E151)</f>
        <v>0</v>
      </c>
      <c r="F152" s="66">
        <f>SUM(F141:F151)</f>
        <v>0</v>
      </c>
      <c r="G152" s="66">
        <f>SUM(G141:G151)</f>
        <v>0</v>
      </c>
      <c r="H152" s="66"/>
    </row>
    <row r="153" spans="2:9" x14ac:dyDescent="0.25">
      <c r="B153" s="52"/>
      <c r="C153" s="52"/>
      <c r="D153" s="52"/>
      <c r="E153" s="52"/>
      <c r="F153" s="52"/>
      <c r="G153" s="52"/>
      <c r="H153" s="52"/>
    </row>
    <row r="154" spans="2:9" x14ac:dyDescent="0.25">
      <c r="B154" s="52"/>
      <c r="C154" s="52" t="str">
        <f>'IX Recht'!C1</f>
        <v>IX Recht</v>
      </c>
      <c r="D154" s="52"/>
      <c r="E154" s="52"/>
      <c r="F154" s="52"/>
      <c r="G154" s="52"/>
      <c r="H154" s="52"/>
    </row>
    <row r="155" spans="2:9" x14ac:dyDescent="0.25">
      <c r="B155" s="52"/>
      <c r="C155" s="52" t="str">
        <f>'IX Recht'!C6</f>
        <v>IX 1 Recht</v>
      </c>
      <c r="D155" s="52"/>
      <c r="E155" s="52"/>
      <c r="F155" s="52"/>
      <c r="G155" s="52"/>
      <c r="H155" s="52"/>
    </row>
    <row r="156" spans="2:9" ht="75" x14ac:dyDescent="0.25">
      <c r="B156" s="45" t="str">
        <f>'IX Recht'!B9</f>
        <v>a</v>
      </c>
      <c r="C156" s="45" t="str">
        <f>'IX Recht'!C9</f>
        <v>Es ist geklärt, ob und in welchem Maß Ein- und Ausgaben in Verrechungseinheiten von den Mitgliedern steuerrechtlich bzw. versicherungsrechtlich berücksichtigt werden müssen.</v>
      </c>
      <c r="D156" s="45">
        <f>'IX Recht'!D9</f>
        <v>0</v>
      </c>
      <c r="E156" s="45">
        <f>'IX Recht'!E9</f>
        <v>0</v>
      </c>
      <c r="F156" s="45">
        <f>'IX Recht'!F9</f>
        <v>0</v>
      </c>
      <c r="G156" s="45">
        <f>'IX Recht'!G9</f>
        <v>0</v>
      </c>
      <c r="H156" s="45"/>
    </row>
    <row r="157" spans="2:9" ht="75" x14ac:dyDescent="0.25">
      <c r="B157" s="45" t="str">
        <f>'IX Recht'!B10</f>
        <v>b</v>
      </c>
      <c r="C157" s="45" t="str">
        <f>'IX Recht'!C10</f>
        <v>Es ist geklärt, ob und in welchem Maß Ein- und Ausgaben in Verrechungseinheiten von der Trägerschaft des Tauschsystems steuerrechtlich bzw. Versicherungsrechtlich berücksichtigt werden müssen.</v>
      </c>
      <c r="D157" s="45">
        <f>'IX Recht'!D10</f>
        <v>0</v>
      </c>
      <c r="E157" s="45">
        <f>'IX Recht'!E10</f>
        <v>0</v>
      </c>
      <c r="F157" s="45">
        <f>'IX Recht'!F10</f>
        <v>0</v>
      </c>
      <c r="G157" s="45">
        <f>'IX Recht'!G10</f>
        <v>0</v>
      </c>
      <c r="H157" s="45" t="str">
        <f t="shared" ref="H157:H160" si="31">IF(I157=1,"ok","Eingabe prüfen")</f>
        <v>Eingabe prüfen</v>
      </c>
      <c r="I157">
        <f t="shared" ref="I157:I160" si="32">SUM(D157:G157)</f>
        <v>0</v>
      </c>
    </row>
    <row r="158" spans="2:9" ht="75" x14ac:dyDescent="0.25">
      <c r="B158" s="45" t="str">
        <f>'IX Recht'!B11</f>
        <v>c</v>
      </c>
      <c r="C158" s="45" t="str">
        <f>'IX Recht'!C11</f>
        <v>Es ist geklärt, ob die Regelungen im Bereich der Geldgesetzgebung berücksichtigt sind. Dazu gibt es entsprechende Unterlagen die den Mitgliedern der Trägerorganisation zugänglich sind.</v>
      </c>
      <c r="D158" s="45">
        <f>'IX Recht'!D11</f>
        <v>0</v>
      </c>
      <c r="E158" s="45">
        <f>'IX Recht'!E11</f>
        <v>0</v>
      </c>
      <c r="F158" s="45">
        <f>'IX Recht'!F11</f>
        <v>0</v>
      </c>
      <c r="G158" s="45">
        <f>'IX Recht'!G11</f>
        <v>0</v>
      </c>
      <c r="H158" s="45" t="str">
        <f t="shared" si="31"/>
        <v>Eingabe prüfen</v>
      </c>
      <c r="I158">
        <f t="shared" si="32"/>
        <v>0</v>
      </c>
    </row>
    <row r="159" spans="2:9" ht="60" x14ac:dyDescent="0.25">
      <c r="B159" s="45" t="str">
        <f>'IX Recht'!B12</f>
        <v>d</v>
      </c>
      <c r="C159" s="45" t="str">
        <f>'IX Recht'!C12</f>
        <v>Es ist geklärt ob und inwieweit berufliche Zulassungsverfahren (z.B. Gewerbe, Handwersrolle,...) berücksichtigt werden müssen.</v>
      </c>
      <c r="D159" s="45">
        <f>'IX Recht'!D12</f>
        <v>0</v>
      </c>
      <c r="E159" s="45">
        <f>'IX Recht'!E12</f>
        <v>0</v>
      </c>
      <c r="F159" s="45">
        <f>'IX Recht'!F12</f>
        <v>0</v>
      </c>
      <c r="G159" s="45">
        <f>'IX Recht'!G12</f>
        <v>0</v>
      </c>
      <c r="H159" s="45" t="str">
        <f t="shared" si="31"/>
        <v>Eingabe prüfen</v>
      </c>
      <c r="I159">
        <f t="shared" si="32"/>
        <v>0</v>
      </c>
    </row>
    <row r="160" spans="2:9" ht="45" x14ac:dyDescent="0.25">
      <c r="B160" s="45" t="str">
        <f>'IX Recht'!B13</f>
        <v>e</v>
      </c>
      <c r="C160" s="45" t="str">
        <f>'IX Recht'!C13</f>
        <v xml:space="preserve">Die gesetzlichen Bestimmungen zur Verwendung und Archivierung von Unterlagen und gespeicherten Daten werden erfüllt. </v>
      </c>
      <c r="D160" s="45">
        <f>'IX Recht'!D13</f>
        <v>0</v>
      </c>
      <c r="E160" s="45">
        <f>'IX Recht'!E13</f>
        <v>0</v>
      </c>
      <c r="F160" s="45">
        <f>'IX Recht'!F13</f>
        <v>0</v>
      </c>
      <c r="G160" s="45">
        <f>'IX Recht'!G13</f>
        <v>0</v>
      </c>
      <c r="H160" s="45" t="str">
        <f t="shared" si="31"/>
        <v>Eingabe prüfen</v>
      </c>
      <c r="I160">
        <f t="shared" si="32"/>
        <v>0</v>
      </c>
    </row>
    <row r="161" spans="1:9" x14ac:dyDescent="0.25">
      <c r="B161" s="52"/>
      <c r="C161" s="52" t="str">
        <f>'IX Recht'!C36</f>
        <v>IX Eigene Rechtsbereiche</v>
      </c>
      <c r="D161" s="52"/>
      <c r="E161" s="52"/>
      <c r="F161" s="52"/>
      <c r="G161" s="52"/>
      <c r="H161" s="52"/>
    </row>
    <row r="162" spans="1:9" ht="30" x14ac:dyDescent="0.25">
      <c r="B162" s="45" t="str">
        <f>'IX Recht'!B39</f>
        <v>f</v>
      </c>
      <c r="C162" s="45" t="str">
        <f>'IX Recht'!C39</f>
        <v>eigene Teilkriterien</v>
      </c>
      <c r="D162" s="45">
        <f>'IX Recht'!D39</f>
        <v>0</v>
      </c>
      <c r="E162" s="45">
        <f>'IX Recht'!E39</f>
        <v>0</v>
      </c>
      <c r="F162" s="45">
        <f>'IX Recht'!F39</f>
        <v>0</v>
      </c>
      <c r="G162" s="45">
        <f>'IX Recht'!G39</f>
        <v>0</v>
      </c>
      <c r="H162" s="45" t="str">
        <f t="shared" ref="H162:H166" si="33">IF(I162=1,"ok","Eingabe prüfen")</f>
        <v>Eingabe prüfen</v>
      </c>
      <c r="I162">
        <f t="shared" ref="I162:I166" si="34">SUM(D162:G162)</f>
        <v>0</v>
      </c>
    </row>
    <row r="163" spans="1:9" ht="30" x14ac:dyDescent="0.25">
      <c r="B163" s="45" t="str">
        <f>'IX Recht'!B40</f>
        <v>g</v>
      </c>
      <c r="C163" s="45" t="str">
        <f>'IX Recht'!C40</f>
        <v>eigene Teilkriterien</v>
      </c>
      <c r="D163" s="45">
        <f>'IX Recht'!D40</f>
        <v>0</v>
      </c>
      <c r="E163" s="45">
        <f>'IX Recht'!E40</f>
        <v>0</v>
      </c>
      <c r="F163" s="45">
        <f>'IX Recht'!F40</f>
        <v>0</v>
      </c>
      <c r="G163" s="45">
        <f>'IX Recht'!G40</f>
        <v>0</v>
      </c>
      <c r="H163" s="45" t="str">
        <f t="shared" si="33"/>
        <v>Eingabe prüfen</v>
      </c>
      <c r="I163">
        <f t="shared" si="34"/>
        <v>0</v>
      </c>
    </row>
    <row r="164" spans="1:9" ht="30" x14ac:dyDescent="0.25">
      <c r="B164" s="45" t="str">
        <f>'IX Recht'!B41</f>
        <v>h</v>
      </c>
      <c r="C164" s="45" t="str">
        <f>'IX Recht'!C41</f>
        <v>eigene Teilkriterien</v>
      </c>
      <c r="D164" s="45">
        <f>'IX Recht'!D41</f>
        <v>0</v>
      </c>
      <c r="E164" s="45">
        <f>'IX Recht'!E41</f>
        <v>0</v>
      </c>
      <c r="F164" s="45">
        <f>'IX Recht'!F41</f>
        <v>0</v>
      </c>
      <c r="G164" s="45">
        <f>'IX Recht'!G41</f>
        <v>0</v>
      </c>
      <c r="H164" s="45" t="str">
        <f t="shared" si="33"/>
        <v>Eingabe prüfen</v>
      </c>
      <c r="I164">
        <f t="shared" si="34"/>
        <v>0</v>
      </c>
    </row>
    <row r="165" spans="1:9" ht="30" x14ac:dyDescent="0.25">
      <c r="B165" s="45" t="str">
        <f>'IX Recht'!B42</f>
        <v>i</v>
      </c>
      <c r="C165" s="45" t="str">
        <f>'IX Recht'!C42</f>
        <v>eigene Teilkriterien</v>
      </c>
      <c r="D165" s="45">
        <f>'IX Recht'!D42</f>
        <v>0</v>
      </c>
      <c r="E165" s="45">
        <f>'IX Recht'!E42</f>
        <v>0</v>
      </c>
      <c r="F165" s="45">
        <f>'IX Recht'!F42</f>
        <v>0</v>
      </c>
      <c r="G165" s="45">
        <f>'IX Recht'!G42</f>
        <v>0</v>
      </c>
      <c r="H165" s="45" t="str">
        <f t="shared" si="33"/>
        <v>Eingabe prüfen</v>
      </c>
      <c r="I165">
        <f t="shared" si="34"/>
        <v>0</v>
      </c>
    </row>
    <row r="166" spans="1:9" ht="30" x14ac:dyDescent="0.25">
      <c r="B166" s="45" t="str">
        <f>'IX Recht'!B43</f>
        <v>j</v>
      </c>
      <c r="C166" s="45" t="str">
        <f>'IX Recht'!C43</f>
        <v>eigene Teilkriterien</v>
      </c>
      <c r="D166" s="45">
        <f>'IX Recht'!D43</f>
        <v>0</v>
      </c>
      <c r="E166" s="45">
        <f>'IX Recht'!E43</f>
        <v>0</v>
      </c>
      <c r="F166" s="45">
        <f>'IX Recht'!F43</f>
        <v>0</v>
      </c>
      <c r="G166" s="45">
        <f>'IX Recht'!G43</f>
        <v>0</v>
      </c>
      <c r="H166" s="45" t="str">
        <f t="shared" si="33"/>
        <v>Eingabe prüfen</v>
      </c>
      <c r="I166">
        <f t="shared" si="34"/>
        <v>0</v>
      </c>
    </row>
    <row r="167" spans="1:9" x14ac:dyDescent="0.25">
      <c r="B167" s="66"/>
      <c r="C167" s="66" t="s">
        <v>168</v>
      </c>
      <c r="D167" s="66">
        <f>SUM(D156:D166)</f>
        <v>0</v>
      </c>
      <c r="E167" s="66">
        <f>SUM(E156:E166)</f>
        <v>0</v>
      </c>
      <c r="F167" s="66">
        <f>SUM(F156:F166)</f>
        <v>0</v>
      </c>
      <c r="G167" s="66">
        <f>SUM(G156:G166)</f>
        <v>0</v>
      </c>
      <c r="H167" s="66"/>
    </row>
    <row r="168" spans="1:9" x14ac:dyDescent="0.25">
      <c r="B168" s="52"/>
      <c r="C168" s="52"/>
      <c r="D168" s="52"/>
      <c r="E168" s="52"/>
      <c r="F168" s="52"/>
      <c r="G168" s="52"/>
      <c r="H168" s="52"/>
    </row>
    <row r="170" spans="1:9" x14ac:dyDescent="0.25">
      <c r="C170" s="41" t="s">
        <v>61</v>
      </c>
      <c r="D170" s="36" t="s">
        <v>2</v>
      </c>
      <c r="E170" s="36" t="s">
        <v>3</v>
      </c>
      <c r="F170" s="36" t="s">
        <v>4</v>
      </c>
      <c r="G170" s="36" t="s">
        <v>5</v>
      </c>
      <c r="H170" s="36"/>
    </row>
    <row r="171" spans="1:9" x14ac:dyDescent="0.25">
      <c r="A171" s="49"/>
      <c r="B171" s="50"/>
      <c r="C171" s="47" t="str">
        <f>C8</f>
        <v>I 1. Visionen, Übergeordnete Zielsetzungen</v>
      </c>
      <c r="D171" s="45">
        <f>SUM(D9:D13)</f>
        <v>0</v>
      </c>
      <c r="E171" s="45">
        <f>SUM(E9:E13)</f>
        <v>0</v>
      </c>
      <c r="F171" s="45">
        <f>SUM(F9:F13)</f>
        <v>0</v>
      </c>
      <c r="G171" s="45">
        <f>SUM(G9:G13)</f>
        <v>0</v>
      </c>
      <c r="H171" s="46"/>
    </row>
    <row r="172" spans="1:9" x14ac:dyDescent="0.25">
      <c r="A172" s="49"/>
      <c r="B172" s="50"/>
      <c r="C172" s="47" t="str">
        <f>C14</f>
        <v>I 2. Politik, Strategie und Ausrichtung</v>
      </c>
      <c r="D172" s="45">
        <f>SUM(D15:D19)</f>
        <v>0</v>
      </c>
      <c r="E172" s="45">
        <f>SUM(E15:E19)</f>
        <v>0</v>
      </c>
      <c r="F172" s="45">
        <f>SUM(F15:F19)</f>
        <v>0</v>
      </c>
      <c r="G172" s="45">
        <f>SUM(G15:G19)</f>
        <v>0</v>
      </c>
    </row>
    <row r="173" spans="1:9" x14ac:dyDescent="0.25">
      <c r="A173" s="49"/>
      <c r="B173" s="50"/>
      <c r="C173" s="47" t="str">
        <f>C20</f>
        <v>I 3. Politik, Strategie und Ausrichtung</v>
      </c>
      <c r="D173" s="47">
        <f>SUM(D21:D25)</f>
        <v>0</v>
      </c>
      <c r="E173" s="47">
        <f>SUM(E21:E25)</f>
        <v>0</v>
      </c>
      <c r="F173" s="47">
        <f>SUM(F21:F25)</f>
        <v>0</v>
      </c>
      <c r="G173" s="47">
        <f>SUM(G21:G25)</f>
        <v>0</v>
      </c>
    </row>
    <row r="174" spans="1:9" x14ac:dyDescent="0.25">
      <c r="A174" s="49"/>
      <c r="B174" s="50"/>
      <c r="C174" s="47" t="str">
        <f>C30</f>
        <v>II 1. Strukturen</v>
      </c>
      <c r="D174" s="45">
        <f>SUM(D31:D34)</f>
        <v>0</v>
      </c>
      <c r="E174" s="45">
        <f>SUM(E31:E34)</f>
        <v>0</v>
      </c>
      <c r="F174" s="45">
        <f>SUM(F31:F34)</f>
        <v>0</v>
      </c>
      <c r="G174" s="45">
        <f>SUM(G31:G34)</f>
        <v>0</v>
      </c>
    </row>
    <row r="175" spans="1:9" x14ac:dyDescent="0.25">
      <c r="A175" s="49"/>
      <c r="B175" s="50"/>
      <c r="C175" s="47" t="str">
        <f>C37</f>
        <v>II 2. Abläufe und Prozesse</v>
      </c>
      <c r="D175" s="45">
        <f>SUM(D38:D42)</f>
        <v>0</v>
      </c>
      <c r="E175" s="45">
        <f>SUM(E38:E42)</f>
        <v>0</v>
      </c>
      <c r="F175" s="45">
        <f>SUM(F38:F42)</f>
        <v>0</v>
      </c>
      <c r="G175" s="45">
        <f>SUM(G38:G42)</f>
        <v>0</v>
      </c>
    </row>
    <row r="176" spans="1:9" x14ac:dyDescent="0.25">
      <c r="A176" s="49"/>
      <c r="B176" s="50"/>
      <c r="C176" s="47" t="str">
        <f>C43</f>
        <v>II 3. Abläufe und Prozesse</v>
      </c>
      <c r="D176" s="45">
        <f>SUM(D44:D48)</f>
        <v>0</v>
      </c>
      <c r="E176" s="45">
        <f>SUM(E44:E48)</f>
        <v>0</v>
      </c>
      <c r="F176" s="45">
        <f>SUM(F44:F48)</f>
        <v>0</v>
      </c>
      <c r="G176" s="45">
        <f>SUM(G44:G48)</f>
        <v>0</v>
      </c>
    </row>
    <row r="177" spans="1:7" x14ac:dyDescent="0.25">
      <c r="A177" s="49"/>
      <c r="B177" s="50"/>
      <c r="C177" s="47" t="str">
        <f>C53</f>
        <v>III 1 Transparenz</v>
      </c>
      <c r="D177" s="45">
        <f>SUM(D54:D58)</f>
        <v>0</v>
      </c>
      <c r="E177" s="45">
        <f>SUM(E54:E58)</f>
        <v>0</v>
      </c>
      <c r="F177" s="45">
        <f>SUM(F54:F58)</f>
        <v>0</v>
      </c>
      <c r="G177" s="45">
        <f>SUM(G54:G58)</f>
        <v>0</v>
      </c>
    </row>
    <row r="178" spans="1:7" ht="30" x14ac:dyDescent="0.25">
      <c r="A178" s="49"/>
      <c r="B178" s="50"/>
      <c r="C178" s="47" t="str">
        <f>C59</f>
        <v>III 2 Maßnahmen zur Stabilität des Verrechungssystems</v>
      </c>
      <c r="D178" s="45">
        <f>SUM(D60:D64)</f>
        <v>0</v>
      </c>
      <c r="E178" s="45">
        <f>SUM(E60:E64)</f>
        <v>0</v>
      </c>
      <c r="F178" s="45">
        <f>SUM(F60:F64)</f>
        <v>0</v>
      </c>
      <c r="G178" s="45">
        <f>SUM(G60:G64)</f>
        <v>0</v>
      </c>
    </row>
    <row r="179" spans="1:7" x14ac:dyDescent="0.25">
      <c r="A179" s="49"/>
      <c r="B179" s="50"/>
      <c r="C179" s="47" t="str">
        <f>C65</f>
        <v>III 3 Bezug zur Landeswährung</v>
      </c>
      <c r="D179" s="45">
        <f>SUM(D66:D70)</f>
        <v>0</v>
      </c>
      <c r="E179" s="45">
        <f>SUM(E66:E70)</f>
        <v>0</v>
      </c>
      <c r="F179" s="45">
        <f>SUM(F66:F70)</f>
        <v>0</v>
      </c>
      <c r="G179" s="45">
        <f>SUM(G66:G70)</f>
        <v>0</v>
      </c>
    </row>
    <row r="180" spans="1:7" x14ac:dyDescent="0.25">
      <c r="A180" s="49"/>
      <c r="B180" s="50"/>
      <c r="C180" s="48" t="str">
        <f>C75</f>
        <v>IV 1 Mitgliederwesen</v>
      </c>
      <c r="D180" s="4">
        <f>SUM(D76:D80)</f>
        <v>0</v>
      </c>
      <c r="E180" s="4">
        <f>SUM(E76:E80)</f>
        <v>0</v>
      </c>
      <c r="F180" s="4">
        <f>SUM(F76:F80)</f>
        <v>0</v>
      </c>
      <c r="G180" s="4">
        <f>SUM(G76:G80)</f>
        <v>0</v>
      </c>
    </row>
    <row r="181" spans="1:7" x14ac:dyDescent="0.25">
      <c r="A181" s="49"/>
      <c r="B181" s="50"/>
      <c r="C181" s="47" t="str">
        <f>C81</f>
        <v>IV 2 Mitgestaltung</v>
      </c>
      <c r="D181" s="4">
        <f>SUM(D82:D86)</f>
        <v>0</v>
      </c>
      <c r="E181" s="4">
        <f>SUM(E82:E86)</f>
        <v>0</v>
      </c>
      <c r="F181" s="4">
        <f>SUM(F82:F86)</f>
        <v>0</v>
      </c>
      <c r="G181" s="4">
        <f>SUM(G82:G86)</f>
        <v>0</v>
      </c>
    </row>
    <row r="182" spans="1:7" x14ac:dyDescent="0.25">
      <c r="A182" s="49"/>
      <c r="B182" s="50"/>
      <c r="C182" s="47" t="str">
        <f>C91</f>
        <v>V 1 Finanzverwaltung</v>
      </c>
      <c r="D182" s="4">
        <f>SUM(D92:D96)</f>
        <v>0</v>
      </c>
      <c r="E182" s="4">
        <f>SUM(E92:E96)</f>
        <v>0</v>
      </c>
      <c r="F182" s="4">
        <f>SUM(F92:F96)</f>
        <v>0</v>
      </c>
      <c r="G182" s="4">
        <f>SUM(G92:G96)</f>
        <v>0</v>
      </c>
    </row>
    <row r="183" spans="1:7" x14ac:dyDescent="0.25">
      <c r="A183" s="49"/>
      <c r="B183" s="50"/>
      <c r="C183" s="47" t="str">
        <f>C103</f>
        <v>V 2 Finanzierung</v>
      </c>
      <c r="D183" s="4">
        <f>SUM(D104:D109)</f>
        <v>0</v>
      </c>
      <c r="E183" s="4">
        <f>SUM(E104:E109)</f>
        <v>0</v>
      </c>
      <c r="F183" s="4">
        <f>SUM(F104:F109)</f>
        <v>0</v>
      </c>
      <c r="G183" s="4">
        <f>SUM(G104:G109)</f>
        <v>0</v>
      </c>
    </row>
    <row r="184" spans="1:7" x14ac:dyDescent="0.25">
      <c r="A184" s="49"/>
      <c r="B184" s="50"/>
      <c r="C184" s="47" t="str">
        <f>C114</f>
        <v>VI 1 Ziele / Kennzahlen</v>
      </c>
      <c r="D184" s="4">
        <f>SUM(D115:D119)</f>
        <v>0</v>
      </c>
      <c r="E184" s="4">
        <f>SUM(E115:E119)</f>
        <v>0</v>
      </c>
      <c r="F184" s="4">
        <f>SUM(F115:F119)</f>
        <v>0</v>
      </c>
      <c r="G184" s="4">
        <f>SUM(G115:G119)</f>
        <v>0</v>
      </c>
    </row>
    <row r="185" spans="1:7" x14ac:dyDescent="0.25">
      <c r="A185" s="49"/>
      <c r="B185" s="49"/>
      <c r="C185" s="45" t="str">
        <f>C124</f>
        <v>VII 1 Marketing</v>
      </c>
      <c r="D185" s="4">
        <f>SUM(D125:D129)</f>
        <v>0</v>
      </c>
      <c r="E185" s="4">
        <f>SUM(E125:E129)</f>
        <v>0</v>
      </c>
      <c r="F185" s="4">
        <f>SUM(F125:F129)</f>
        <v>0</v>
      </c>
      <c r="G185" s="4">
        <f>SUM(G125:G129)</f>
        <v>0</v>
      </c>
    </row>
    <row r="186" spans="1:7" x14ac:dyDescent="0.25">
      <c r="A186" s="49"/>
      <c r="B186" s="49"/>
      <c r="C186" s="45" t="str">
        <f>C130</f>
        <v>VII 2 Marketing / eigene</v>
      </c>
      <c r="D186" s="4">
        <f>SUM(D131:D135)</f>
        <v>0</v>
      </c>
      <c r="E186" s="4">
        <f>SUM(E131:E135)</f>
        <v>0</v>
      </c>
      <c r="F186" s="4">
        <f>SUM(F131:F135)</f>
        <v>0</v>
      </c>
      <c r="G186" s="4">
        <f>SUM(G131:G135)</f>
        <v>0</v>
      </c>
    </row>
    <row r="187" spans="1:7" x14ac:dyDescent="0.25">
      <c r="A187" s="49"/>
      <c r="B187" s="49"/>
      <c r="C187" s="45" t="str">
        <f>C140</f>
        <v>VIII 1 Vernetzung in der eigenen Region</v>
      </c>
      <c r="D187" s="4">
        <f>SUM(D141:D145)</f>
        <v>0</v>
      </c>
      <c r="E187" s="4">
        <f>SUM(E141:E145)</f>
        <v>0</v>
      </c>
      <c r="F187" s="4">
        <f>SUM(F141:F145)</f>
        <v>0</v>
      </c>
      <c r="G187" s="4">
        <f>SUM(G141:G145)</f>
        <v>0</v>
      </c>
    </row>
    <row r="188" spans="1:7" x14ac:dyDescent="0.25">
      <c r="A188" s="49"/>
      <c r="B188" s="49"/>
      <c r="C188" s="45" t="str">
        <f>C146</f>
        <v>VIII 2 Vernetzung zu anderen Tauschsystemen</v>
      </c>
      <c r="D188" s="4">
        <f>SUM(D147:D151)</f>
        <v>0</v>
      </c>
      <c r="E188" s="4">
        <f>SUM(E147:E151)</f>
        <v>0</v>
      </c>
      <c r="F188" s="4">
        <f>SUM(F147:F151)</f>
        <v>0</v>
      </c>
      <c r="G188" s="4">
        <f>SUM(G147:G151)</f>
        <v>0</v>
      </c>
    </row>
    <row r="189" spans="1:7" x14ac:dyDescent="0.25">
      <c r="A189" s="49"/>
      <c r="B189" s="49"/>
      <c r="C189" s="45" t="str">
        <f>C155</f>
        <v>IX 1 Recht</v>
      </c>
      <c r="D189" s="4">
        <f>SUM(D156:D160)</f>
        <v>0</v>
      </c>
      <c r="E189" s="4">
        <f>SUM(E156:E160)</f>
        <v>0</v>
      </c>
      <c r="F189" s="4">
        <f>SUM(F156:F160)</f>
        <v>0</v>
      </c>
      <c r="G189" s="4">
        <f>SUM(G156:G160)</f>
        <v>0</v>
      </c>
    </row>
    <row r="190" spans="1:7" x14ac:dyDescent="0.25">
      <c r="A190" s="49"/>
      <c r="B190" s="49"/>
      <c r="C190" s="45" t="str">
        <f>C161</f>
        <v>IX Eigene Rechtsbereiche</v>
      </c>
      <c r="D190" s="4">
        <f>SUM(D162:D166)</f>
        <v>0</v>
      </c>
      <c r="E190" s="4">
        <f t="shared" ref="E190:G190" si="35">SUM(E162:E166)</f>
        <v>0</v>
      </c>
      <c r="F190" s="4">
        <f t="shared" si="35"/>
        <v>0</v>
      </c>
      <c r="G190" s="4">
        <f t="shared" si="35"/>
        <v>0</v>
      </c>
    </row>
    <row r="191" spans="1:7" x14ac:dyDescent="0.25">
      <c r="C191" s="15" t="s">
        <v>62</v>
      </c>
      <c r="D191" s="71">
        <f>SUM(D171:D190)</f>
        <v>0</v>
      </c>
      <c r="E191" s="71">
        <f>SUM(E171:E190)</f>
        <v>0</v>
      </c>
      <c r="F191" s="71">
        <f>SUM(F171:F190)</f>
        <v>0</v>
      </c>
      <c r="G191" s="71">
        <f>SUM(G171:G190)</f>
        <v>0</v>
      </c>
    </row>
    <row r="235" spans="1:5" x14ac:dyDescent="0.25">
      <c r="A235" s="12"/>
      <c r="B235" s="12"/>
      <c r="C235" s="57"/>
      <c r="D235" s="12"/>
    </row>
    <row r="236" spans="1:5" x14ac:dyDescent="0.25">
      <c r="A236" s="12"/>
      <c r="B236" s="12"/>
      <c r="C236" s="58"/>
      <c r="D236" s="12"/>
    </row>
    <row r="237" spans="1:5" x14ac:dyDescent="0.25">
      <c r="A237" s="12"/>
      <c r="B237" s="12"/>
      <c r="C237" s="28"/>
      <c r="D237" s="12"/>
    </row>
    <row r="239" spans="1:5" x14ac:dyDescent="0.25">
      <c r="A239" s="54"/>
      <c r="B239" s="49"/>
      <c r="C239" s="52"/>
      <c r="D239" s="49"/>
      <c r="E239" s="49"/>
    </row>
    <row r="240" spans="1:5" x14ac:dyDescent="0.25">
      <c r="A240" s="49"/>
      <c r="B240" s="49"/>
      <c r="C240" s="52"/>
      <c r="D240" s="49"/>
      <c r="E240" s="49"/>
    </row>
    <row r="241" spans="1:5" x14ac:dyDescent="0.25">
      <c r="A241" s="49"/>
      <c r="B241" s="49"/>
      <c r="C241" s="52"/>
      <c r="D241" s="49"/>
      <c r="E241" s="49"/>
    </row>
    <row r="242" spans="1:5" x14ac:dyDescent="0.25">
      <c r="A242" s="49"/>
      <c r="B242" s="49"/>
      <c r="C242" s="55"/>
      <c r="D242" s="55"/>
      <c r="E242" s="55"/>
    </row>
    <row r="243" spans="1:5" x14ac:dyDescent="0.25">
      <c r="A243" s="49"/>
      <c r="B243" s="49"/>
      <c r="C243" s="55"/>
      <c r="D243" s="55"/>
      <c r="E243" s="55"/>
    </row>
    <row r="244" spans="1:5" x14ac:dyDescent="0.25">
      <c r="A244" s="49"/>
      <c r="B244" s="49"/>
      <c r="C244" s="55"/>
      <c r="D244" s="55"/>
      <c r="E244" s="55"/>
    </row>
    <row r="245" spans="1:5" x14ac:dyDescent="0.25">
      <c r="A245" s="49"/>
      <c r="B245" s="49"/>
      <c r="C245" s="55"/>
      <c r="D245" s="55"/>
      <c r="E245" s="55"/>
    </row>
    <row r="246" spans="1:5" x14ac:dyDescent="0.25">
      <c r="A246" s="49"/>
      <c r="B246" s="49"/>
      <c r="C246" s="55"/>
      <c r="D246" s="55"/>
      <c r="E246" s="55"/>
    </row>
    <row r="247" spans="1:5" x14ac:dyDescent="0.25">
      <c r="A247" s="49"/>
      <c r="B247" s="49"/>
      <c r="C247" s="56"/>
      <c r="D247" s="55"/>
      <c r="E247" s="55"/>
    </row>
    <row r="248" spans="1:5" x14ac:dyDescent="0.25">
      <c r="A248" s="49"/>
      <c r="B248" s="49"/>
      <c r="C248" s="55"/>
      <c r="D248" s="55"/>
      <c r="E248" s="55"/>
    </row>
    <row r="249" spans="1:5" x14ac:dyDescent="0.25">
      <c r="A249" s="49"/>
      <c r="B249" s="49"/>
      <c r="C249" s="55"/>
      <c r="D249" s="55"/>
      <c r="E249" s="55"/>
    </row>
    <row r="250" spans="1:5" x14ac:dyDescent="0.25">
      <c r="A250" s="49"/>
      <c r="B250" s="49"/>
      <c r="C250" s="55"/>
      <c r="D250" s="55"/>
      <c r="E250" s="55"/>
    </row>
    <row r="251" spans="1:5" x14ac:dyDescent="0.25">
      <c r="A251" s="49"/>
      <c r="B251" s="49"/>
      <c r="C251" s="55"/>
      <c r="D251" s="55"/>
      <c r="E251" s="55"/>
    </row>
    <row r="252" spans="1:5" x14ac:dyDescent="0.25">
      <c r="A252" s="49"/>
      <c r="B252" s="49"/>
      <c r="C252" s="55"/>
      <c r="D252" s="55"/>
      <c r="E252" s="55"/>
    </row>
    <row r="253" spans="1:5" x14ac:dyDescent="0.25">
      <c r="A253" s="49"/>
      <c r="B253" s="49"/>
      <c r="C253" s="49"/>
      <c r="D253" s="49"/>
      <c r="E253" s="49"/>
    </row>
  </sheetData>
  <sheetProtection password="C5C0" sheet="1" objects="1" scenarios="1" selectLockedCells="1" selectUnlockedCells="1"/>
  <conditionalFormatting sqref="H9">
    <cfRule type="cellIs" dxfId="207" priority="233" operator="equal">
      <formula>"Eingabe prüfen"</formula>
    </cfRule>
    <cfRule type="cellIs" dxfId="206" priority="291" operator="equal">
      <formula>"prüfen"</formula>
    </cfRule>
    <cfRule type="cellIs" dxfId="205" priority="292" operator="equal">
      <formula>"ok"</formula>
    </cfRule>
    <cfRule type="cellIs" dxfId="204" priority="293" operator="equal">
      <formula>1</formula>
    </cfRule>
  </conditionalFormatting>
  <conditionalFormatting sqref="H104:H109">
    <cfRule type="cellIs" dxfId="203" priority="189" operator="equal">
      <formula>"Eingabe prüfen"</formula>
    </cfRule>
    <cfRule type="cellIs" dxfId="202" priority="190" operator="equal">
      <formula>"prüfen"</formula>
    </cfRule>
    <cfRule type="cellIs" dxfId="201" priority="191" operator="equal">
      <formula>"ok"</formula>
    </cfRule>
    <cfRule type="cellIs" dxfId="200" priority="192" operator="equal">
      <formula>1</formula>
    </cfRule>
  </conditionalFormatting>
  <conditionalFormatting sqref="H10:H13">
    <cfRule type="cellIs" dxfId="199" priority="225" operator="equal">
      <formula>"Eingabe prüfen"</formula>
    </cfRule>
    <cfRule type="cellIs" dxfId="198" priority="226" operator="equal">
      <formula>"prüfen"</formula>
    </cfRule>
    <cfRule type="cellIs" dxfId="197" priority="227" operator="equal">
      <formula>"ok"</formula>
    </cfRule>
    <cfRule type="cellIs" dxfId="196" priority="228" operator="equal">
      <formula>1</formula>
    </cfRule>
  </conditionalFormatting>
  <conditionalFormatting sqref="H15:H25">
    <cfRule type="cellIs" dxfId="195" priority="221" operator="equal">
      <formula>"Eingabe prüfen"</formula>
    </cfRule>
    <cfRule type="cellIs" dxfId="194" priority="222" operator="equal">
      <formula>"prüfen"</formula>
    </cfRule>
    <cfRule type="cellIs" dxfId="193" priority="223" operator="equal">
      <formula>"ok"</formula>
    </cfRule>
    <cfRule type="cellIs" dxfId="192" priority="224" operator="equal">
      <formula>1</formula>
    </cfRule>
  </conditionalFormatting>
  <conditionalFormatting sqref="H31:H34">
    <cfRule type="cellIs" dxfId="191" priority="217" operator="equal">
      <formula>"Eingabe prüfen"</formula>
    </cfRule>
    <cfRule type="cellIs" dxfId="190" priority="218" operator="equal">
      <formula>"prüfen"</formula>
    </cfRule>
    <cfRule type="cellIs" dxfId="189" priority="219" operator="equal">
      <formula>"ok"</formula>
    </cfRule>
    <cfRule type="cellIs" dxfId="188" priority="220" operator="equal">
      <formula>1</formula>
    </cfRule>
  </conditionalFormatting>
  <conditionalFormatting sqref="H38:H43">
    <cfRule type="cellIs" dxfId="187" priority="213" operator="equal">
      <formula>"Eingabe prüfen"</formula>
    </cfRule>
    <cfRule type="cellIs" dxfId="186" priority="214" operator="equal">
      <formula>"prüfen"</formula>
    </cfRule>
    <cfRule type="cellIs" dxfId="185" priority="215" operator="equal">
      <formula>"ok"</formula>
    </cfRule>
    <cfRule type="cellIs" dxfId="184" priority="216" operator="equal">
      <formula>1</formula>
    </cfRule>
  </conditionalFormatting>
  <conditionalFormatting sqref="H54 H56:H58">
    <cfRule type="cellIs" dxfId="183" priority="209" operator="equal">
      <formula>"Eingabe prüfen"</formula>
    </cfRule>
    <cfRule type="cellIs" dxfId="182" priority="210" operator="equal">
      <formula>"prüfen"</formula>
    </cfRule>
    <cfRule type="cellIs" dxfId="181" priority="211" operator="equal">
      <formula>"ok"</formula>
    </cfRule>
    <cfRule type="cellIs" dxfId="180" priority="212" operator="equal">
      <formula>1</formula>
    </cfRule>
  </conditionalFormatting>
  <conditionalFormatting sqref="H60:H65 H72">
    <cfRule type="cellIs" dxfId="179" priority="205" operator="equal">
      <formula>"Eingabe prüfen"</formula>
    </cfRule>
    <cfRule type="cellIs" dxfId="178" priority="206" operator="equal">
      <formula>"prüfen"</formula>
    </cfRule>
    <cfRule type="cellIs" dxfId="177" priority="207" operator="equal">
      <formula>"ok"</formula>
    </cfRule>
    <cfRule type="cellIs" dxfId="176" priority="208" operator="equal">
      <formula>1</formula>
    </cfRule>
  </conditionalFormatting>
  <conditionalFormatting sqref="H76:H80">
    <cfRule type="cellIs" dxfId="175" priority="201" operator="equal">
      <formula>"Eingabe prüfen"</formula>
    </cfRule>
    <cfRule type="cellIs" dxfId="174" priority="202" operator="equal">
      <formula>"prüfen"</formula>
    </cfRule>
    <cfRule type="cellIs" dxfId="173" priority="203" operator="equal">
      <formula>"ok"</formula>
    </cfRule>
    <cfRule type="cellIs" dxfId="172" priority="204" operator="equal">
      <formula>1</formula>
    </cfRule>
  </conditionalFormatting>
  <conditionalFormatting sqref="H82:H86">
    <cfRule type="cellIs" dxfId="171" priority="197" operator="equal">
      <formula>"Eingabe prüfen"</formula>
    </cfRule>
    <cfRule type="cellIs" dxfId="170" priority="198" operator="equal">
      <formula>"prüfen"</formula>
    </cfRule>
    <cfRule type="cellIs" dxfId="169" priority="199" operator="equal">
      <formula>"ok"</formula>
    </cfRule>
    <cfRule type="cellIs" dxfId="168" priority="200" operator="equal">
      <formula>1</formula>
    </cfRule>
  </conditionalFormatting>
  <conditionalFormatting sqref="H92:H96">
    <cfRule type="cellIs" dxfId="167" priority="193" operator="equal">
      <formula>"Eingabe prüfen"</formula>
    </cfRule>
    <cfRule type="cellIs" dxfId="166" priority="194" operator="equal">
      <formula>"prüfen"</formula>
    </cfRule>
    <cfRule type="cellIs" dxfId="165" priority="195" operator="equal">
      <formula>"ok"</formula>
    </cfRule>
    <cfRule type="cellIs" dxfId="164" priority="196" operator="equal">
      <formula>1</formula>
    </cfRule>
  </conditionalFormatting>
  <conditionalFormatting sqref="H115:H119">
    <cfRule type="cellIs" dxfId="163" priority="185" operator="equal">
      <formula>"Eingabe prüfen"</formula>
    </cfRule>
    <cfRule type="cellIs" dxfId="162" priority="186" operator="equal">
      <formula>"prüfen"</formula>
    </cfRule>
    <cfRule type="cellIs" dxfId="161" priority="187" operator="equal">
      <formula>"ok"</formula>
    </cfRule>
    <cfRule type="cellIs" dxfId="160" priority="188" operator="equal">
      <formula>1</formula>
    </cfRule>
  </conditionalFormatting>
  <conditionalFormatting sqref="H44">
    <cfRule type="cellIs" dxfId="159" priority="177" operator="equal">
      <formula>"Eingabe prüfen"</formula>
    </cfRule>
    <cfRule type="cellIs" dxfId="158" priority="178" operator="equal">
      <formula>"prüfen"</formula>
    </cfRule>
    <cfRule type="cellIs" dxfId="157" priority="179" operator="equal">
      <formula>"ok"</formula>
    </cfRule>
    <cfRule type="cellIs" dxfId="156" priority="180" operator="equal">
      <formula>1</formula>
    </cfRule>
  </conditionalFormatting>
  <conditionalFormatting sqref="H45">
    <cfRule type="cellIs" dxfId="155" priority="173" operator="equal">
      <formula>"Eingabe prüfen"</formula>
    </cfRule>
    <cfRule type="cellIs" dxfId="154" priority="174" operator="equal">
      <formula>"prüfen"</formula>
    </cfRule>
    <cfRule type="cellIs" dxfId="153" priority="175" operator="equal">
      <formula>"ok"</formula>
    </cfRule>
    <cfRule type="cellIs" dxfId="152" priority="176" operator="equal">
      <formula>1</formula>
    </cfRule>
  </conditionalFormatting>
  <conditionalFormatting sqref="H46">
    <cfRule type="cellIs" dxfId="151" priority="169" operator="equal">
      <formula>"Eingabe prüfen"</formula>
    </cfRule>
    <cfRule type="cellIs" dxfId="150" priority="170" operator="equal">
      <formula>"prüfen"</formula>
    </cfRule>
    <cfRule type="cellIs" dxfId="149" priority="171" operator="equal">
      <formula>"ok"</formula>
    </cfRule>
    <cfRule type="cellIs" dxfId="148" priority="172" operator="equal">
      <formula>1</formula>
    </cfRule>
  </conditionalFormatting>
  <conditionalFormatting sqref="H47">
    <cfRule type="cellIs" dxfId="147" priority="165" operator="equal">
      <formula>"Eingabe prüfen"</formula>
    </cfRule>
    <cfRule type="cellIs" dxfId="146" priority="166" operator="equal">
      <formula>"prüfen"</formula>
    </cfRule>
    <cfRule type="cellIs" dxfId="145" priority="167" operator="equal">
      <formula>"ok"</formula>
    </cfRule>
    <cfRule type="cellIs" dxfId="144" priority="168" operator="equal">
      <formula>1</formula>
    </cfRule>
  </conditionalFormatting>
  <conditionalFormatting sqref="H48">
    <cfRule type="cellIs" dxfId="143" priority="161" operator="equal">
      <formula>"Eingabe prüfen"</formula>
    </cfRule>
    <cfRule type="cellIs" dxfId="142" priority="162" operator="equal">
      <formula>"prüfen"</formula>
    </cfRule>
    <cfRule type="cellIs" dxfId="141" priority="163" operator="equal">
      <formula>"ok"</formula>
    </cfRule>
    <cfRule type="cellIs" dxfId="140" priority="164" operator="equal">
      <formula>1</formula>
    </cfRule>
  </conditionalFormatting>
  <conditionalFormatting sqref="H55">
    <cfRule type="cellIs" dxfId="139" priority="157" operator="equal">
      <formula>"Eingabe prüfen"</formula>
    </cfRule>
    <cfRule type="cellIs" dxfId="138" priority="158" operator="equal">
      <formula>"prüfen"</formula>
    </cfRule>
    <cfRule type="cellIs" dxfId="137" priority="159" operator="equal">
      <formula>"ok"</formula>
    </cfRule>
    <cfRule type="cellIs" dxfId="136" priority="160" operator="equal">
      <formula>1</formula>
    </cfRule>
  </conditionalFormatting>
  <conditionalFormatting sqref="H70">
    <cfRule type="cellIs" dxfId="135" priority="117" operator="equal">
      <formula>"Eingabe prüfen"</formula>
    </cfRule>
    <cfRule type="cellIs" dxfId="134" priority="118" operator="equal">
      <formula>"prüfen"</formula>
    </cfRule>
    <cfRule type="cellIs" dxfId="133" priority="119" operator="equal">
      <formula>"ok"</formula>
    </cfRule>
    <cfRule type="cellIs" dxfId="132" priority="120" operator="equal">
      <formula>1</formula>
    </cfRule>
  </conditionalFormatting>
  <conditionalFormatting sqref="H125">
    <cfRule type="cellIs" dxfId="131" priority="113" operator="equal">
      <formula>"Eingabe prüfen"</formula>
    </cfRule>
    <cfRule type="cellIs" dxfId="130" priority="114" operator="equal">
      <formula>"prüfen"</formula>
    </cfRule>
    <cfRule type="cellIs" dxfId="129" priority="115" operator="equal">
      <formula>"ok"</formula>
    </cfRule>
    <cfRule type="cellIs" dxfId="128" priority="116" operator="equal">
      <formula>1</formula>
    </cfRule>
  </conditionalFormatting>
  <conditionalFormatting sqref="H126">
    <cfRule type="cellIs" dxfId="127" priority="109" operator="equal">
      <formula>"Eingabe prüfen"</formula>
    </cfRule>
    <cfRule type="cellIs" dxfId="126" priority="110" operator="equal">
      <formula>"prüfen"</formula>
    </cfRule>
    <cfRule type="cellIs" dxfId="125" priority="111" operator="equal">
      <formula>"ok"</formula>
    </cfRule>
    <cfRule type="cellIs" dxfId="124" priority="112" operator="equal">
      <formula>1</formula>
    </cfRule>
  </conditionalFormatting>
  <conditionalFormatting sqref="H127">
    <cfRule type="cellIs" dxfId="123" priority="105" operator="equal">
      <formula>"Eingabe prüfen"</formula>
    </cfRule>
    <cfRule type="cellIs" dxfId="122" priority="106" operator="equal">
      <formula>"prüfen"</formula>
    </cfRule>
    <cfRule type="cellIs" dxfId="121" priority="107" operator="equal">
      <formula>"ok"</formula>
    </cfRule>
    <cfRule type="cellIs" dxfId="120" priority="108" operator="equal">
      <formula>1</formula>
    </cfRule>
  </conditionalFormatting>
  <conditionalFormatting sqref="H128">
    <cfRule type="cellIs" dxfId="119" priority="101" operator="equal">
      <formula>"Eingabe prüfen"</formula>
    </cfRule>
    <cfRule type="cellIs" dxfId="118" priority="102" operator="equal">
      <formula>"prüfen"</formula>
    </cfRule>
    <cfRule type="cellIs" dxfId="117" priority="103" operator="equal">
      <formula>"ok"</formula>
    </cfRule>
    <cfRule type="cellIs" dxfId="116" priority="104" operator="equal">
      <formula>1</formula>
    </cfRule>
  </conditionalFormatting>
  <conditionalFormatting sqref="H66">
    <cfRule type="cellIs" dxfId="115" priority="133" operator="equal">
      <formula>"Eingabe prüfen"</formula>
    </cfRule>
    <cfRule type="cellIs" dxfId="114" priority="134" operator="equal">
      <formula>"prüfen"</formula>
    </cfRule>
    <cfRule type="cellIs" dxfId="113" priority="135" operator="equal">
      <formula>"ok"</formula>
    </cfRule>
    <cfRule type="cellIs" dxfId="112" priority="136" operator="equal">
      <formula>1</formula>
    </cfRule>
  </conditionalFormatting>
  <conditionalFormatting sqref="H67">
    <cfRule type="cellIs" dxfId="111" priority="129" operator="equal">
      <formula>"Eingabe prüfen"</formula>
    </cfRule>
    <cfRule type="cellIs" dxfId="110" priority="130" operator="equal">
      <formula>"prüfen"</formula>
    </cfRule>
    <cfRule type="cellIs" dxfId="109" priority="131" operator="equal">
      <formula>"ok"</formula>
    </cfRule>
    <cfRule type="cellIs" dxfId="108" priority="132" operator="equal">
      <formula>1</formula>
    </cfRule>
  </conditionalFormatting>
  <conditionalFormatting sqref="H68">
    <cfRule type="cellIs" dxfId="107" priority="125" operator="equal">
      <formula>"Eingabe prüfen"</formula>
    </cfRule>
    <cfRule type="cellIs" dxfId="106" priority="126" operator="equal">
      <formula>"prüfen"</formula>
    </cfRule>
    <cfRule type="cellIs" dxfId="105" priority="127" operator="equal">
      <formula>"ok"</formula>
    </cfRule>
    <cfRule type="cellIs" dxfId="104" priority="128" operator="equal">
      <formula>1</formula>
    </cfRule>
  </conditionalFormatting>
  <conditionalFormatting sqref="H69">
    <cfRule type="cellIs" dxfId="103" priority="121" operator="equal">
      <formula>"Eingabe prüfen"</formula>
    </cfRule>
    <cfRule type="cellIs" dxfId="102" priority="122" operator="equal">
      <formula>"prüfen"</formula>
    </cfRule>
    <cfRule type="cellIs" dxfId="101" priority="123" operator="equal">
      <formula>"ok"</formula>
    </cfRule>
    <cfRule type="cellIs" dxfId="100" priority="124" operator="equal">
      <formula>1</formula>
    </cfRule>
  </conditionalFormatting>
  <conditionalFormatting sqref="H129">
    <cfRule type="cellIs" dxfId="99" priority="97" operator="equal">
      <formula>"Eingabe prüfen"</formula>
    </cfRule>
    <cfRule type="cellIs" dxfId="98" priority="98" operator="equal">
      <formula>"prüfen"</formula>
    </cfRule>
    <cfRule type="cellIs" dxfId="97" priority="99" operator="equal">
      <formula>"ok"</formula>
    </cfRule>
    <cfRule type="cellIs" dxfId="96" priority="100" operator="equal">
      <formula>1</formula>
    </cfRule>
  </conditionalFormatting>
  <conditionalFormatting sqref="H131">
    <cfRule type="cellIs" dxfId="95" priority="93" operator="equal">
      <formula>"Eingabe prüfen"</formula>
    </cfRule>
    <cfRule type="cellIs" dxfId="94" priority="94" operator="equal">
      <formula>"prüfen"</formula>
    </cfRule>
    <cfRule type="cellIs" dxfId="93" priority="95" operator="equal">
      <formula>"ok"</formula>
    </cfRule>
    <cfRule type="cellIs" dxfId="92" priority="96" operator="equal">
      <formula>1</formula>
    </cfRule>
  </conditionalFormatting>
  <conditionalFormatting sqref="H132">
    <cfRule type="cellIs" dxfId="91" priority="89" operator="equal">
      <formula>"Eingabe prüfen"</formula>
    </cfRule>
    <cfRule type="cellIs" dxfId="90" priority="90" operator="equal">
      <formula>"prüfen"</formula>
    </cfRule>
    <cfRule type="cellIs" dxfId="89" priority="91" operator="equal">
      <formula>"ok"</formula>
    </cfRule>
    <cfRule type="cellIs" dxfId="88" priority="92" operator="equal">
      <formula>1</formula>
    </cfRule>
  </conditionalFormatting>
  <conditionalFormatting sqref="H133">
    <cfRule type="cellIs" dxfId="87" priority="85" operator="equal">
      <formula>"Eingabe prüfen"</formula>
    </cfRule>
    <cfRule type="cellIs" dxfId="86" priority="86" operator="equal">
      <formula>"prüfen"</formula>
    </cfRule>
    <cfRule type="cellIs" dxfId="85" priority="87" operator="equal">
      <formula>"ok"</formula>
    </cfRule>
    <cfRule type="cellIs" dxfId="84" priority="88" operator="equal">
      <formula>1</formula>
    </cfRule>
  </conditionalFormatting>
  <conditionalFormatting sqref="H134">
    <cfRule type="cellIs" dxfId="83" priority="81" operator="equal">
      <formula>"Eingabe prüfen"</formula>
    </cfRule>
    <cfRule type="cellIs" dxfId="82" priority="82" operator="equal">
      <formula>"prüfen"</formula>
    </cfRule>
    <cfRule type="cellIs" dxfId="81" priority="83" operator="equal">
      <formula>"ok"</formula>
    </cfRule>
    <cfRule type="cellIs" dxfId="80" priority="84" operator="equal">
      <formula>1</formula>
    </cfRule>
  </conditionalFormatting>
  <conditionalFormatting sqref="H135">
    <cfRule type="cellIs" dxfId="79" priority="77" operator="equal">
      <formula>"Eingabe prüfen"</formula>
    </cfRule>
    <cfRule type="cellIs" dxfId="78" priority="78" operator="equal">
      <formula>"prüfen"</formula>
    </cfRule>
    <cfRule type="cellIs" dxfId="77" priority="79" operator="equal">
      <formula>"ok"</formula>
    </cfRule>
    <cfRule type="cellIs" dxfId="76" priority="80" operator="equal">
      <formula>1</formula>
    </cfRule>
  </conditionalFormatting>
  <conditionalFormatting sqref="H141">
    <cfRule type="cellIs" dxfId="75" priority="73" operator="equal">
      <formula>"Eingabe prüfen"</formula>
    </cfRule>
    <cfRule type="cellIs" dxfId="74" priority="74" operator="equal">
      <formula>"prüfen"</formula>
    </cfRule>
    <cfRule type="cellIs" dxfId="73" priority="75" operator="equal">
      <formula>"ok"</formula>
    </cfRule>
    <cfRule type="cellIs" dxfId="72" priority="76" operator="equal">
      <formula>1</formula>
    </cfRule>
  </conditionalFormatting>
  <conditionalFormatting sqref="H142">
    <cfRule type="cellIs" dxfId="71" priority="69" operator="equal">
      <formula>"Eingabe prüfen"</formula>
    </cfRule>
    <cfRule type="cellIs" dxfId="70" priority="70" operator="equal">
      <formula>"prüfen"</formula>
    </cfRule>
    <cfRule type="cellIs" dxfId="69" priority="71" operator="equal">
      <formula>"ok"</formula>
    </cfRule>
    <cfRule type="cellIs" dxfId="68" priority="72" operator="equal">
      <formula>1</formula>
    </cfRule>
  </conditionalFormatting>
  <conditionalFormatting sqref="H143">
    <cfRule type="cellIs" dxfId="67" priority="65" operator="equal">
      <formula>"Eingabe prüfen"</formula>
    </cfRule>
    <cfRule type="cellIs" dxfId="66" priority="66" operator="equal">
      <formula>"prüfen"</formula>
    </cfRule>
    <cfRule type="cellIs" dxfId="65" priority="67" operator="equal">
      <formula>"ok"</formula>
    </cfRule>
    <cfRule type="cellIs" dxfId="64" priority="68" operator="equal">
      <formula>1</formula>
    </cfRule>
  </conditionalFormatting>
  <conditionalFormatting sqref="H144">
    <cfRule type="cellIs" dxfId="63" priority="61" operator="equal">
      <formula>"Eingabe prüfen"</formula>
    </cfRule>
    <cfRule type="cellIs" dxfId="62" priority="62" operator="equal">
      <formula>"prüfen"</formula>
    </cfRule>
    <cfRule type="cellIs" dxfId="61" priority="63" operator="equal">
      <formula>"ok"</formula>
    </cfRule>
    <cfRule type="cellIs" dxfId="60" priority="64" operator="equal">
      <formula>1</formula>
    </cfRule>
  </conditionalFormatting>
  <conditionalFormatting sqref="H145">
    <cfRule type="cellIs" dxfId="59" priority="57" operator="equal">
      <formula>"Eingabe prüfen"</formula>
    </cfRule>
    <cfRule type="cellIs" dxfId="58" priority="58" operator="equal">
      <formula>"prüfen"</formula>
    </cfRule>
    <cfRule type="cellIs" dxfId="57" priority="59" operator="equal">
      <formula>"ok"</formula>
    </cfRule>
    <cfRule type="cellIs" dxfId="56" priority="60" operator="equal">
      <formula>1</formula>
    </cfRule>
  </conditionalFormatting>
  <conditionalFormatting sqref="H147">
    <cfRule type="cellIs" dxfId="55" priority="53" operator="equal">
      <formula>"Eingabe prüfen"</formula>
    </cfRule>
    <cfRule type="cellIs" dxfId="54" priority="54" operator="equal">
      <formula>"prüfen"</formula>
    </cfRule>
    <cfRule type="cellIs" dxfId="53" priority="55" operator="equal">
      <formula>"ok"</formula>
    </cfRule>
    <cfRule type="cellIs" dxfId="52" priority="56" operator="equal">
      <formula>1</formula>
    </cfRule>
  </conditionalFormatting>
  <conditionalFormatting sqref="H148">
    <cfRule type="cellIs" dxfId="51" priority="49" operator="equal">
      <formula>"Eingabe prüfen"</formula>
    </cfRule>
    <cfRule type="cellIs" dxfId="50" priority="50" operator="equal">
      <formula>"prüfen"</formula>
    </cfRule>
    <cfRule type="cellIs" dxfId="49" priority="51" operator="equal">
      <formula>"ok"</formula>
    </cfRule>
    <cfRule type="cellIs" dxfId="48" priority="52" operator="equal">
      <formula>1</formula>
    </cfRule>
  </conditionalFormatting>
  <conditionalFormatting sqref="H149">
    <cfRule type="cellIs" dxfId="47" priority="45" operator="equal">
      <formula>"Eingabe prüfen"</formula>
    </cfRule>
    <cfRule type="cellIs" dxfId="46" priority="46" operator="equal">
      <formula>"prüfen"</formula>
    </cfRule>
    <cfRule type="cellIs" dxfId="45" priority="47" operator="equal">
      <formula>"ok"</formula>
    </cfRule>
    <cfRule type="cellIs" dxfId="44" priority="48" operator="equal">
      <formula>1</formula>
    </cfRule>
  </conditionalFormatting>
  <conditionalFormatting sqref="H150">
    <cfRule type="cellIs" dxfId="43" priority="41" operator="equal">
      <formula>"Eingabe prüfen"</formula>
    </cfRule>
    <cfRule type="cellIs" dxfId="42" priority="42" operator="equal">
      <formula>"prüfen"</formula>
    </cfRule>
    <cfRule type="cellIs" dxfId="41" priority="43" operator="equal">
      <formula>"ok"</formula>
    </cfRule>
    <cfRule type="cellIs" dxfId="40" priority="44" operator="equal">
      <formula>1</formula>
    </cfRule>
  </conditionalFormatting>
  <conditionalFormatting sqref="H151:H156 H161 H167:H168">
    <cfRule type="cellIs" dxfId="39" priority="37" operator="equal">
      <formula>"Eingabe prüfen"</formula>
    </cfRule>
    <cfRule type="cellIs" dxfId="38" priority="38" operator="equal">
      <formula>"prüfen"</formula>
    </cfRule>
    <cfRule type="cellIs" dxfId="37" priority="39" operator="equal">
      <formula>"ok"</formula>
    </cfRule>
    <cfRule type="cellIs" dxfId="36" priority="40" operator="equal">
      <formula>1</formula>
    </cfRule>
  </conditionalFormatting>
  <conditionalFormatting sqref="H157">
    <cfRule type="cellIs" dxfId="35" priority="33" operator="equal">
      <formula>"Eingabe prüfen"</formula>
    </cfRule>
    <cfRule type="cellIs" dxfId="34" priority="34" operator="equal">
      <formula>"prüfen"</formula>
    </cfRule>
    <cfRule type="cellIs" dxfId="33" priority="35" operator="equal">
      <formula>"ok"</formula>
    </cfRule>
    <cfRule type="cellIs" dxfId="32" priority="36" operator="equal">
      <formula>1</formula>
    </cfRule>
  </conditionalFormatting>
  <conditionalFormatting sqref="H158">
    <cfRule type="cellIs" dxfId="31" priority="29" operator="equal">
      <formula>"Eingabe prüfen"</formula>
    </cfRule>
    <cfRule type="cellIs" dxfId="30" priority="30" operator="equal">
      <formula>"prüfen"</formula>
    </cfRule>
    <cfRule type="cellIs" dxfId="29" priority="31" operator="equal">
      <formula>"ok"</formula>
    </cfRule>
    <cfRule type="cellIs" dxfId="28" priority="32" operator="equal">
      <formula>1</formula>
    </cfRule>
  </conditionalFormatting>
  <conditionalFormatting sqref="H159">
    <cfRule type="cellIs" dxfId="27" priority="25" operator="equal">
      <formula>"Eingabe prüfen"</formula>
    </cfRule>
    <cfRule type="cellIs" dxfId="26" priority="26" operator="equal">
      <formula>"prüfen"</formula>
    </cfRule>
    <cfRule type="cellIs" dxfId="25" priority="27" operator="equal">
      <formula>"ok"</formula>
    </cfRule>
    <cfRule type="cellIs" dxfId="24" priority="28" operator="equal">
      <formula>1</formula>
    </cfRule>
  </conditionalFormatting>
  <conditionalFormatting sqref="H160">
    <cfRule type="cellIs" dxfId="23" priority="21" operator="equal">
      <formula>"Eingabe prüfen"</formula>
    </cfRule>
    <cfRule type="cellIs" dxfId="22" priority="22" operator="equal">
      <formula>"prüfen"</formula>
    </cfRule>
    <cfRule type="cellIs" dxfId="21" priority="23" operator="equal">
      <formula>"ok"</formula>
    </cfRule>
    <cfRule type="cellIs" dxfId="20" priority="24" operator="equal">
      <formula>1</formula>
    </cfRule>
  </conditionalFormatting>
  <conditionalFormatting sqref="H162">
    <cfRule type="cellIs" dxfId="19" priority="17" operator="equal">
      <formula>"Eingabe prüfen"</formula>
    </cfRule>
    <cfRule type="cellIs" dxfId="18" priority="18" operator="equal">
      <formula>"prüfen"</formula>
    </cfRule>
    <cfRule type="cellIs" dxfId="17" priority="19" operator="equal">
      <formula>"ok"</formula>
    </cfRule>
    <cfRule type="cellIs" dxfId="16" priority="20" operator="equal">
      <formula>1</formula>
    </cfRule>
  </conditionalFormatting>
  <conditionalFormatting sqref="H163">
    <cfRule type="cellIs" dxfId="15" priority="13" operator="equal">
      <formula>"Eingabe prüfen"</formula>
    </cfRule>
    <cfRule type="cellIs" dxfId="14" priority="14" operator="equal">
      <formula>"prüfen"</formula>
    </cfRule>
    <cfRule type="cellIs" dxfId="13" priority="15" operator="equal">
      <formula>"ok"</formula>
    </cfRule>
    <cfRule type="cellIs" dxfId="12" priority="16" operator="equal">
      <formula>1</formula>
    </cfRule>
  </conditionalFormatting>
  <conditionalFormatting sqref="H164">
    <cfRule type="cellIs" dxfId="11" priority="9" operator="equal">
      <formula>"Eingabe prüfen"</formula>
    </cfRule>
    <cfRule type="cellIs" dxfId="10" priority="10" operator="equal">
      <formula>"prüfen"</formula>
    </cfRule>
    <cfRule type="cellIs" dxfId="9" priority="11" operator="equal">
      <formula>"ok"</formula>
    </cfRule>
    <cfRule type="cellIs" dxfId="8" priority="12" operator="equal">
      <formula>1</formula>
    </cfRule>
  </conditionalFormatting>
  <conditionalFormatting sqref="H165">
    <cfRule type="cellIs" dxfId="7" priority="5" operator="equal">
      <formula>"Eingabe prüfen"</formula>
    </cfRule>
    <cfRule type="cellIs" dxfId="6" priority="6" operator="equal">
      <formula>"prüfen"</formula>
    </cfRule>
    <cfRule type="cellIs" dxfId="5" priority="7" operator="equal">
      <formula>"ok"</formula>
    </cfRule>
    <cfRule type="cellIs" dxfId="4" priority="8" operator="equal">
      <formula>1</formula>
    </cfRule>
  </conditionalFormatting>
  <conditionalFormatting sqref="H166">
    <cfRule type="cellIs" dxfId="3" priority="1" operator="equal">
      <formula>"Eingabe prüfen"</formula>
    </cfRule>
    <cfRule type="cellIs" dxfId="2" priority="2" operator="equal">
      <formula>"prüfen"</formula>
    </cfRule>
    <cfRule type="cellIs" dxfId="1" priority="3" operator="equal">
      <formula>"ok"</formula>
    </cfRule>
    <cfRule type="cellIs" dxfId="0" priority="4" operator="equal">
      <formula>1</formula>
    </cfRule>
  </conditionalFormatting>
  <pageMargins left="0.70866141732283472" right="0.70866141732283472" top="0.74803149606299213" bottom="0.74803149606299213" header="0.31496062992125984" footer="0.31496062992125984"/>
  <pageSetup paperSize="9" orientation="portrait" r:id="rId1"/>
  <headerFooter>
    <oddFooter>&amp;CQUESU&amp;R&amp;A,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Layout" topLeftCell="A2" zoomScaleNormal="100" workbookViewId="0">
      <selection activeCell="B5" sqref="B5"/>
    </sheetView>
  </sheetViews>
  <sheetFormatPr baseColWidth="10" defaultRowHeight="15" x14ac:dyDescent="0.25"/>
  <cols>
    <col min="1" max="1" width="16.28515625" customWidth="1"/>
    <col min="2" max="2" width="37.85546875" customWidth="1"/>
  </cols>
  <sheetData>
    <row r="1" spans="1:8" ht="30" customHeight="1" x14ac:dyDescent="0.25">
      <c r="A1" s="17" t="s">
        <v>15</v>
      </c>
      <c r="B1" s="17" t="s">
        <v>16</v>
      </c>
      <c r="C1" s="19"/>
      <c r="D1" s="18"/>
      <c r="E1" s="12"/>
      <c r="F1" s="12"/>
      <c r="G1" s="12"/>
      <c r="H1" s="12"/>
    </row>
    <row r="4" spans="1:8" ht="30" x14ac:dyDescent="0.25">
      <c r="A4" s="63" t="s">
        <v>93</v>
      </c>
      <c r="B4" s="75" t="s">
        <v>92</v>
      </c>
    </row>
    <row r="5" spans="1:8" x14ac:dyDescent="0.25">
      <c r="A5" s="14" t="s">
        <v>17</v>
      </c>
      <c r="B5" s="76">
        <v>40833</v>
      </c>
    </row>
    <row r="8" spans="1:8" x14ac:dyDescent="0.25">
      <c r="A8" s="13" t="s">
        <v>18</v>
      </c>
      <c r="B8" s="13" t="s">
        <v>22</v>
      </c>
    </row>
    <row r="9" spans="1:8" ht="15.75" x14ac:dyDescent="0.25">
      <c r="A9" s="77" t="s">
        <v>19</v>
      </c>
      <c r="B9" s="77"/>
    </row>
    <row r="10" spans="1:8" ht="15.75" x14ac:dyDescent="0.25">
      <c r="A10" s="77" t="s">
        <v>76</v>
      </c>
      <c r="B10" s="77"/>
    </row>
    <row r="11" spans="1:8" ht="15.75" x14ac:dyDescent="0.25">
      <c r="A11" s="77" t="s">
        <v>20</v>
      </c>
      <c r="B11" s="77"/>
    </row>
    <row r="12" spans="1:8" ht="15.75" x14ac:dyDescent="0.25">
      <c r="A12" s="77" t="s">
        <v>20</v>
      </c>
      <c r="B12" s="77"/>
    </row>
    <row r="13" spans="1:8" ht="15.75" x14ac:dyDescent="0.25">
      <c r="A13" s="77" t="s">
        <v>20</v>
      </c>
      <c r="B13" s="77"/>
    </row>
    <row r="14" spans="1:8" ht="15.75" x14ac:dyDescent="0.25">
      <c r="A14" s="77" t="s">
        <v>20</v>
      </c>
      <c r="B14" s="77"/>
    </row>
    <row r="15" spans="1:8" ht="15.75" x14ac:dyDescent="0.25">
      <c r="A15" s="77" t="s">
        <v>21</v>
      </c>
      <c r="B15" s="77"/>
    </row>
    <row r="16" spans="1:8" ht="15.75" x14ac:dyDescent="0.25">
      <c r="A16" s="77"/>
      <c r="B16" s="77"/>
    </row>
    <row r="17" spans="1:2" ht="15.75" x14ac:dyDescent="0.25">
      <c r="A17" s="77"/>
      <c r="B17" s="77"/>
    </row>
    <row r="18" spans="1:2" ht="15.75" x14ac:dyDescent="0.25">
      <c r="A18" s="77"/>
      <c r="B18" s="77"/>
    </row>
    <row r="19" spans="1:2" ht="15.75" x14ac:dyDescent="0.25">
      <c r="A19" s="77"/>
      <c r="B19" s="77"/>
    </row>
    <row r="20" spans="1:2" ht="15.75" x14ac:dyDescent="0.25">
      <c r="A20" s="77"/>
      <c r="B20" s="77"/>
    </row>
    <row r="21" spans="1:2" ht="15.75" x14ac:dyDescent="0.25">
      <c r="A21" s="77"/>
      <c r="B21" s="77"/>
    </row>
  </sheetData>
  <sheetProtection sheet="1" objects="1" scenarios="1" selectLockedCells="1"/>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view="pageLayout" topLeftCell="A62" zoomScaleNormal="100" workbookViewId="0">
      <selection activeCell="G48" sqref="G48"/>
    </sheetView>
  </sheetViews>
  <sheetFormatPr baseColWidth="10" defaultRowHeight="15" x14ac:dyDescent="0.25"/>
  <cols>
    <col min="1" max="1" width="5" customWidth="1"/>
    <col min="2" max="2" width="4.28515625" customWidth="1"/>
    <col min="3" max="3" width="44" style="2" customWidth="1"/>
    <col min="4" max="7" width="7.140625" customWidth="1"/>
  </cols>
  <sheetData>
    <row r="1" spans="1:7" ht="30" customHeight="1" x14ac:dyDescent="0.25">
      <c r="A1" s="17" t="s">
        <v>15</v>
      </c>
      <c r="B1" s="18"/>
      <c r="C1" s="19" t="s">
        <v>63</v>
      </c>
      <c r="D1" s="18"/>
      <c r="E1" s="18"/>
      <c r="F1" s="18"/>
      <c r="G1" s="18"/>
    </row>
    <row r="3" spans="1:7" x14ac:dyDescent="0.25">
      <c r="C3" s="15" t="str">
        <f>Systemdaten!$B$4</f>
        <v>Tauschsystem xy</v>
      </c>
    </row>
    <row r="4" spans="1:7" x14ac:dyDescent="0.25">
      <c r="C4" s="16">
        <f>Systemdaten!$B$5</f>
        <v>40833</v>
      </c>
    </row>
    <row r="5" spans="1:7" x14ac:dyDescent="0.25">
      <c r="A5" s="1"/>
    </row>
    <row r="6" spans="1:7" x14ac:dyDescent="0.25">
      <c r="A6" s="1" t="s">
        <v>0</v>
      </c>
      <c r="C6" s="2" t="s">
        <v>97</v>
      </c>
    </row>
    <row r="7" spans="1:7" x14ac:dyDescent="0.25">
      <c r="D7" s="91" t="s">
        <v>23</v>
      </c>
      <c r="E7" s="91"/>
      <c r="F7" s="91"/>
      <c r="G7" s="91"/>
    </row>
    <row r="8" spans="1:7" x14ac:dyDescent="0.25">
      <c r="B8" s="1" t="s">
        <v>1</v>
      </c>
      <c r="D8" s="3" t="s">
        <v>2</v>
      </c>
      <c r="E8" s="3" t="s">
        <v>3</v>
      </c>
      <c r="F8" s="3" t="s">
        <v>4</v>
      </c>
      <c r="G8" s="3" t="s">
        <v>5</v>
      </c>
    </row>
    <row r="9" spans="1:7" ht="30" x14ac:dyDescent="0.25">
      <c r="B9" s="4" t="s">
        <v>6</v>
      </c>
      <c r="C9" s="22" t="s">
        <v>89</v>
      </c>
      <c r="D9" s="78"/>
      <c r="E9" s="78"/>
      <c r="F9" s="78"/>
      <c r="G9" s="78"/>
    </row>
    <row r="10" spans="1:7" ht="30" x14ac:dyDescent="0.25">
      <c r="B10" s="4" t="s">
        <v>7</v>
      </c>
      <c r="C10" s="22" t="s">
        <v>94</v>
      </c>
      <c r="D10" s="78"/>
      <c r="E10" s="78"/>
      <c r="F10" s="78"/>
      <c r="G10" s="78"/>
    </row>
    <row r="11" spans="1:7" ht="30" x14ac:dyDescent="0.25">
      <c r="B11" s="4" t="s">
        <v>8</v>
      </c>
      <c r="C11" s="22" t="s">
        <v>95</v>
      </c>
      <c r="D11" s="78"/>
      <c r="E11" s="78"/>
      <c r="F11" s="78"/>
      <c r="G11" s="78"/>
    </row>
    <row r="12" spans="1:7" ht="30.75" customHeight="1" x14ac:dyDescent="0.25">
      <c r="B12" s="4" t="s">
        <v>9</v>
      </c>
      <c r="C12" s="22" t="s">
        <v>90</v>
      </c>
      <c r="D12" s="78"/>
      <c r="E12" s="78"/>
      <c r="F12" s="78"/>
      <c r="G12" s="78"/>
    </row>
    <row r="13" spans="1:7" ht="30" x14ac:dyDescent="0.25">
      <c r="B13" s="4" t="s">
        <v>10</v>
      </c>
      <c r="C13" s="22" t="s">
        <v>29</v>
      </c>
      <c r="D13" s="78"/>
      <c r="E13" s="78"/>
      <c r="F13" s="78"/>
      <c r="G13" s="78"/>
    </row>
    <row r="14" spans="1:7" x14ac:dyDescent="0.25">
      <c r="B14" s="5"/>
      <c r="C14" s="6" t="s">
        <v>11</v>
      </c>
      <c r="D14" s="7">
        <f>SUM(D9:D13)</f>
        <v>0</v>
      </c>
      <c r="E14" s="7">
        <f>SUM(E9:E13)</f>
        <v>0</v>
      </c>
      <c r="F14" s="7">
        <f>SUM(F9:F13)</f>
        <v>0</v>
      </c>
      <c r="G14" s="7">
        <f>SUM(G9:G13)</f>
        <v>0</v>
      </c>
    </row>
    <row r="15" spans="1:7" ht="21.75" customHeight="1" x14ac:dyDescent="0.25">
      <c r="C15" s="20" t="s">
        <v>24</v>
      </c>
    </row>
    <row r="16" spans="1:7" ht="30" customHeight="1" x14ac:dyDescent="0.25">
      <c r="B16" s="8"/>
      <c r="C16" s="92" t="s">
        <v>12</v>
      </c>
      <c r="D16" s="92"/>
      <c r="E16" s="92"/>
      <c r="F16" s="92"/>
      <c r="G16" s="93"/>
    </row>
    <row r="17" spans="2:7" ht="30" customHeight="1" x14ac:dyDescent="0.25">
      <c r="B17" s="4" t="s">
        <v>6</v>
      </c>
      <c r="C17" s="94"/>
      <c r="D17" s="95"/>
      <c r="E17" s="95"/>
      <c r="F17" s="95"/>
      <c r="G17" s="96"/>
    </row>
    <row r="18" spans="2:7" ht="29.25" customHeight="1" x14ac:dyDescent="0.25">
      <c r="B18" s="11" t="s">
        <v>7</v>
      </c>
      <c r="C18" s="84"/>
      <c r="D18" s="85"/>
      <c r="E18" s="85"/>
      <c r="F18" s="85"/>
      <c r="G18" s="86"/>
    </row>
    <row r="19" spans="2:7" ht="30" customHeight="1" x14ac:dyDescent="0.25">
      <c r="B19" s="4" t="s">
        <v>8</v>
      </c>
      <c r="C19" s="94"/>
      <c r="D19" s="95"/>
      <c r="E19" s="95"/>
      <c r="F19" s="95"/>
      <c r="G19" s="96"/>
    </row>
    <row r="20" spans="2:7" ht="30.75" customHeight="1" x14ac:dyDescent="0.25">
      <c r="B20" s="11" t="s">
        <v>9</v>
      </c>
      <c r="C20" s="84"/>
      <c r="D20" s="85"/>
      <c r="E20" s="85"/>
      <c r="F20" s="85"/>
      <c r="G20" s="86"/>
    </row>
    <row r="21" spans="2:7" ht="31.5" customHeight="1" x14ac:dyDescent="0.25">
      <c r="B21" s="4" t="s">
        <v>10</v>
      </c>
      <c r="C21" s="84"/>
      <c r="D21" s="85"/>
      <c r="E21" s="85"/>
      <c r="F21" s="85"/>
      <c r="G21" s="86"/>
    </row>
    <row r="24" spans="2:7" ht="28.5" customHeight="1" x14ac:dyDescent="0.25">
      <c r="B24" s="8"/>
      <c r="C24" s="21" t="s">
        <v>25</v>
      </c>
      <c r="D24" s="9"/>
      <c r="E24" s="9"/>
      <c r="F24" s="9"/>
      <c r="G24" s="10"/>
    </row>
    <row r="25" spans="2:7" ht="28.5" customHeight="1"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38" spans="1:7" x14ac:dyDescent="0.25">
      <c r="C38" s="15" t="str">
        <f>Systemdaten!$B$4</f>
        <v>Tauschsystem xy</v>
      </c>
    </row>
    <row r="39" spans="1:7" x14ac:dyDescent="0.25">
      <c r="C39" s="16">
        <f>Systemdaten!$B$5</f>
        <v>40833</v>
      </c>
    </row>
    <row r="40" spans="1:7" x14ac:dyDescent="0.25">
      <c r="A40" s="1"/>
    </row>
    <row r="41" spans="1:7" x14ac:dyDescent="0.25">
      <c r="A41" s="1" t="s">
        <v>0</v>
      </c>
      <c r="C41" s="2" t="s">
        <v>98</v>
      </c>
    </row>
    <row r="42" spans="1:7" x14ac:dyDescent="0.25">
      <c r="D42" s="91" t="s">
        <v>23</v>
      </c>
      <c r="E42" s="91"/>
      <c r="F42" s="91"/>
      <c r="G42" s="91"/>
    </row>
    <row r="43" spans="1:7" x14ac:dyDescent="0.25">
      <c r="B43" s="1" t="s">
        <v>1</v>
      </c>
      <c r="D43" s="3" t="s">
        <v>2</v>
      </c>
      <c r="E43" s="3" t="s">
        <v>3</v>
      </c>
      <c r="F43" s="3" t="s">
        <v>4</v>
      </c>
      <c r="G43" s="3" t="s">
        <v>5</v>
      </c>
    </row>
    <row r="44" spans="1:7" x14ac:dyDescent="0.25">
      <c r="B44" s="4" t="s">
        <v>50</v>
      </c>
      <c r="C44" s="22" t="s">
        <v>96</v>
      </c>
      <c r="D44" s="78"/>
      <c r="E44" s="78"/>
      <c r="F44" s="78"/>
      <c r="G44" s="78"/>
    </row>
    <row r="45" spans="1:7" ht="45" x14ac:dyDescent="0.25">
      <c r="B45" s="4" t="s">
        <v>51</v>
      </c>
      <c r="C45" s="22" t="s">
        <v>99</v>
      </c>
      <c r="D45" s="78"/>
      <c r="E45" s="78"/>
      <c r="F45" s="78"/>
      <c r="G45" s="78"/>
    </row>
    <row r="46" spans="1:7" ht="45" x14ac:dyDescent="0.25">
      <c r="B46" s="4" t="s">
        <v>52</v>
      </c>
      <c r="C46" s="22" t="s">
        <v>100</v>
      </c>
      <c r="D46" s="78"/>
      <c r="E46" s="78"/>
      <c r="F46" s="78"/>
      <c r="G46" s="78"/>
    </row>
    <row r="47" spans="1:7" ht="30" x14ac:dyDescent="0.25">
      <c r="B47" s="4" t="s">
        <v>53</v>
      </c>
      <c r="C47" s="22" t="s">
        <v>101</v>
      </c>
      <c r="D47" s="78"/>
      <c r="E47" s="78"/>
      <c r="F47" s="78"/>
      <c r="G47" s="78"/>
    </row>
    <row r="48" spans="1:7" ht="30" x14ac:dyDescent="0.25">
      <c r="B48" s="4" t="s">
        <v>54</v>
      </c>
      <c r="C48" s="22" t="s">
        <v>145</v>
      </c>
      <c r="D48" s="78"/>
      <c r="E48" s="78"/>
      <c r="F48" s="78"/>
      <c r="G48" s="78"/>
    </row>
    <row r="49" spans="2:7" x14ac:dyDescent="0.25">
      <c r="B49" s="5"/>
      <c r="C49" s="6" t="s">
        <v>11</v>
      </c>
      <c r="D49" s="7">
        <f>SUM(D44:D48)</f>
        <v>0</v>
      </c>
      <c r="E49" s="7">
        <f>SUM(E44:E48)</f>
        <v>0</v>
      </c>
      <c r="F49" s="7">
        <f>SUM(F44:F48)</f>
        <v>0</v>
      </c>
      <c r="G49" s="7">
        <f>SUM(G44:G48)</f>
        <v>0</v>
      </c>
    </row>
    <row r="50" spans="2:7" x14ac:dyDescent="0.25">
      <c r="C50" s="20" t="s">
        <v>24</v>
      </c>
    </row>
    <row r="51" spans="2:7" x14ac:dyDescent="0.25">
      <c r="B51" s="8"/>
      <c r="C51" s="92" t="s">
        <v>12</v>
      </c>
      <c r="D51" s="92"/>
      <c r="E51" s="92"/>
      <c r="F51" s="92"/>
      <c r="G51" s="93"/>
    </row>
    <row r="52" spans="2:7" x14ac:dyDescent="0.25">
      <c r="B52" s="4" t="s">
        <v>50</v>
      </c>
      <c r="C52" s="94"/>
      <c r="D52" s="95"/>
      <c r="E52" s="95"/>
      <c r="F52" s="95"/>
      <c r="G52" s="96"/>
    </row>
    <row r="53" spans="2:7" x14ac:dyDescent="0.25">
      <c r="B53" s="11" t="s">
        <v>51</v>
      </c>
      <c r="C53" s="84"/>
      <c r="D53" s="85"/>
      <c r="E53" s="85"/>
      <c r="F53" s="85"/>
      <c r="G53" s="86"/>
    </row>
    <row r="54" spans="2:7" x14ac:dyDescent="0.25">
      <c r="B54" s="4" t="s">
        <v>52</v>
      </c>
      <c r="C54" s="94"/>
      <c r="D54" s="95"/>
      <c r="E54" s="95"/>
      <c r="F54" s="95"/>
      <c r="G54" s="96"/>
    </row>
    <row r="55" spans="2:7" x14ac:dyDescent="0.25">
      <c r="B55" s="11" t="s">
        <v>53</v>
      </c>
      <c r="C55" s="84"/>
      <c r="D55" s="85"/>
      <c r="E55" s="85"/>
      <c r="F55" s="85"/>
      <c r="G55" s="86"/>
    </row>
    <row r="56" spans="2:7" x14ac:dyDescent="0.25">
      <c r="B56" s="4" t="s">
        <v>54</v>
      </c>
      <c r="C56" s="84"/>
      <c r="D56" s="85"/>
      <c r="E56" s="85"/>
      <c r="F56" s="85"/>
      <c r="G56" s="86"/>
    </row>
    <row r="59" spans="2:7" x14ac:dyDescent="0.25">
      <c r="B59" s="8"/>
      <c r="C59" s="21" t="s">
        <v>25</v>
      </c>
      <c r="D59" s="9"/>
      <c r="E59" s="9"/>
      <c r="F59" s="9"/>
      <c r="G59" s="10"/>
    </row>
    <row r="60" spans="2:7" x14ac:dyDescent="0.25">
      <c r="B60" s="8"/>
      <c r="C60" s="25" t="s">
        <v>26</v>
      </c>
      <c r="D60" s="87" t="s">
        <v>28</v>
      </c>
      <c r="E60" s="87"/>
      <c r="F60" s="88" t="s">
        <v>27</v>
      </c>
      <c r="G60" s="89"/>
    </row>
    <row r="61" spans="2:7" x14ac:dyDescent="0.25">
      <c r="B61" s="23" t="s">
        <v>50</v>
      </c>
      <c r="C61" s="79"/>
      <c r="D61" s="90"/>
      <c r="E61" s="90"/>
      <c r="F61" s="83"/>
      <c r="G61" s="83"/>
    </row>
    <row r="62" spans="2:7" x14ac:dyDescent="0.25">
      <c r="B62" s="24" t="s">
        <v>51</v>
      </c>
      <c r="C62" s="79"/>
      <c r="D62" s="83"/>
      <c r="E62" s="83"/>
      <c r="F62" s="83"/>
      <c r="G62" s="83"/>
    </row>
    <row r="63" spans="2:7" x14ac:dyDescent="0.25">
      <c r="B63" s="23" t="s">
        <v>52</v>
      </c>
      <c r="C63" s="79"/>
      <c r="D63" s="83"/>
      <c r="E63" s="83"/>
      <c r="F63" s="83"/>
      <c r="G63" s="83"/>
    </row>
    <row r="64" spans="2:7" x14ac:dyDescent="0.25">
      <c r="B64" s="24" t="s">
        <v>53</v>
      </c>
      <c r="C64" s="79"/>
      <c r="D64" s="83"/>
      <c r="E64" s="83"/>
      <c r="F64" s="83"/>
      <c r="G64" s="83"/>
    </row>
    <row r="65" spans="2:7" x14ac:dyDescent="0.25">
      <c r="B65" s="23" t="s">
        <v>54</v>
      </c>
      <c r="C65" s="79"/>
      <c r="D65" s="83"/>
      <c r="E65" s="83"/>
      <c r="F65" s="83"/>
      <c r="G65" s="83"/>
    </row>
    <row r="79" spans="2:7" x14ac:dyDescent="0.25">
      <c r="C79" s="15" t="str">
        <f>Systemdaten!$B$4</f>
        <v>Tauschsystem xy</v>
      </c>
    </row>
    <row r="80" spans="2:7" x14ac:dyDescent="0.25">
      <c r="C80" s="16">
        <f>Systemdaten!$B$5</f>
        <v>40833</v>
      </c>
    </row>
    <row r="81" spans="1:7" x14ac:dyDescent="0.25">
      <c r="A81" s="1"/>
    </row>
    <row r="82" spans="1:7" x14ac:dyDescent="0.25">
      <c r="A82" s="1" t="s">
        <v>0</v>
      </c>
      <c r="C82" s="2" t="s">
        <v>137</v>
      </c>
    </row>
    <row r="83" spans="1:7" x14ac:dyDescent="0.25">
      <c r="D83" s="91" t="s">
        <v>23</v>
      </c>
      <c r="E83" s="91"/>
      <c r="F83" s="91"/>
      <c r="G83" s="91"/>
    </row>
    <row r="84" spans="1:7" x14ac:dyDescent="0.25">
      <c r="B84" s="1" t="s">
        <v>1</v>
      </c>
      <c r="D84" s="3" t="s">
        <v>2</v>
      </c>
      <c r="E84" s="3" t="s">
        <v>3</v>
      </c>
      <c r="F84" s="3" t="s">
        <v>4</v>
      </c>
      <c r="G84" s="3" t="s">
        <v>5</v>
      </c>
    </row>
    <row r="85" spans="1:7" x14ac:dyDescent="0.25">
      <c r="B85" s="4" t="s">
        <v>138</v>
      </c>
      <c r="C85" s="80" t="s">
        <v>146</v>
      </c>
      <c r="D85" s="78"/>
      <c r="E85" s="78"/>
      <c r="F85" s="78"/>
      <c r="G85" s="78"/>
    </row>
    <row r="86" spans="1:7" x14ac:dyDescent="0.25">
      <c r="B86" s="4" t="s">
        <v>139</v>
      </c>
      <c r="C86" s="80" t="s">
        <v>146</v>
      </c>
      <c r="D86" s="78"/>
      <c r="E86" s="78"/>
      <c r="F86" s="78"/>
      <c r="G86" s="78"/>
    </row>
    <row r="87" spans="1:7" x14ac:dyDescent="0.25">
      <c r="B87" s="4" t="s">
        <v>140</v>
      </c>
      <c r="C87" s="80" t="s">
        <v>146</v>
      </c>
      <c r="D87" s="78"/>
      <c r="E87" s="78"/>
      <c r="F87" s="78"/>
      <c r="G87" s="78"/>
    </row>
    <row r="88" spans="1:7" x14ac:dyDescent="0.25">
      <c r="B88" s="4" t="s">
        <v>141</v>
      </c>
      <c r="C88" s="80" t="s">
        <v>146</v>
      </c>
      <c r="D88" s="78"/>
      <c r="E88" s="78"/>
      <c r="F88" s="78"/>
      <c r="G88" s="78"/>
    </row>
    <row r="89" spans="1:7" x14ac:dyDescent="0.25">
      <c r="B89" s="4" t="s">
        <v>142</v>
      </c>
      <c r="C89" s="80" t="s">
        <v>146</v>
      </c>
      <c r="D89" s="78"/>
      <c r="E89" s="78"/>
      <c r="F89" s="78"/>
      <c r="G89" s="78"/>
    </row>
    <row r="90" spans="1:7" x14ac:dyDescent="0.25">
      <c r="B90" s="5"/>
      <c r="C90" s="6" t="s">
        <v>11</v>
      </c>
      <c r="D90" s="7">
        <f>SUM(D85:D89)</f>
        <v>0</v>
      </c>
      <c r="E90" s="7">
        <f>SUM(E85:E89)</f>
        <v>0</v>
      </c>
      <c r="F90" s="7">
        <f>SUM(F85:F89)</f>
        <v>0</v>
      </c>
      <c r="G90" s="7">
        <f>SUM(G85:G89)</f>
        <v>0</v>
      </c>
    </row>
    <row r="91" spans="1:7" x14ac:dyDescent="0.25">
      <c r="C91" s="20" t="s">
        <v>24</v>
      </c>
    </row>
    <row r="92" spans="1:7" x14ac:dyDescent="0.25">
      <c r="B92" s="8"/>
      <c r="C92" s="92" t="s">
        <v>12</v>
      </c>
      <c r="D92" s="92"/>
      <c r="E92" s="92"/>
      <c r="F92" s="92"/>
      <c r="G92" s="93"/>
    </row>
    <row r="93" spans="1:7" x14ac:dyDescent="0.25">
      <c r="B93" s="4" t="s">
        <v>138</v>
      </c>
      <c r="C93" s="94"/>
      <c r="D93" s="95"/>
      <c r="E93" s="95"/>
      <c r="F93" s="95"/>
      <c r="G93" s="96"/>
    </row>
    <row r="94" spans="1:7" x14ac:dyDescent="0.25">
      <c r="B94" s="4" t="s">
        <v>139</v>
      </c>
      <c r="C94" s="84"/>
      <c r="D94" s="85"/>
      <c r="E94" s="85"/>
      <c r="F94" s="85"/>
      <c r="G94" s="86"/>
    </row>
    <row r="95" spans="1:7" x14ac:dyDescent="0.25">
      <c r="B95" s="4" t="s">
        <v>140</v>
      </c>
      <c r="C95" s="94"/>
      <c r="D95" s="95"/>
      <c r="E95" s="95"/>
      <c r="F95" s="95"/>
      <c r="G95" s="96"/>
    </row>
    <row r="96" spans="1:7" x14ac:dyDescent="0.25">
      <c r="B96" s="4" t="s">
        <v>141</v>
      </c>
      <c r="C96" s="84"/>
      <c r="D96" s="85"/>
      <c r="E96" s="85"/>
      <c r="F96" s="85"/>
      <c r="G96" s="86"/>
    </row>
    <row r="97" spans="2:7" x14ac:dyDescent="0.25">
      <c r="B97" s="4" t="s">
        <v>142</v>
      </c>
      <c r="C97" s="84"/>
      <c r="D97" s="85"/>
      <c r="E97" s="85"/>
      <c r="F97" s="85"/>
      <c r="G97" s="86"/>
    </row>
    <row r="100" spans="2:7" x14ac:dyDescent="0.25">
      <c r="B100" s="8"/>
      <c r="C100" s="21" t="s">
        <v>25</v>
      </c>
      <c r="D100" s="9"/>
      <c r="E100" s="9"/>
      <c r="F100" s="9"/>
      <c r="G100" s="10"/>
    </row>
    <row r="101" spans="2:7" x14ac:dyDescent="0.25">
      <c r="B101" s="8"/>
      <c r="C101" s="25" t="s">
        <v>26</v>
      </c>
      <c r="D101" s="87" t="s">
        <v>28</v>
      </c>
      <c r="E101" s="87"/>
      <c r="F101" s="88" t="s">
        <v>27</v>
      </c>
      <c r="G101" s="89"/>
    </row>
    <row r="102" spans="2:7" x14ac:dyDescent="0.25">
      <c r="B102" s="4" t="s">
        <v>138</v>
      </c>
      <c r="C102" s="79"/>
      <c r="D102" s="90"/>
      <c r="E102" s="90"/>
      <c r="F102" s="83"/>
      <c r="G102" s="83"/>
    </row>
    <row r="103" spans="2:7" x14ac:dyDescent="0.25">
      <c r="B103" s="4" t="s">
        <v>139</v>
      </c>
      <c r="C103" s="79"/>
      <c r="D103" s="83"/>
      <c r="E103" s="83"/>
      <c r="F103" s="83"/>
      <c r="G103" s="83"/>
    </row>
    <row r="104" spans="2:7" x14ac:dyDescent="0.25">
      <c r="B104" s="4" t="s">
        <v>140</v>
      </c>
      <c r="C104" s="79"/>
      <c r="D104" s="83"/>
      <c r="E104" s="83"/>
      <c r="F104" s="83"/>
      <c r="G104" s="83"/>
    </row>
    <row r="105" spans="2:7" x14ac:dyDescent="0.25">
      <c r="B105" s="4" t="s">
        <v>141</v>
      </c>
      <c r="C105" s="79"/>
      <c r="D105" s="83"/>
      <c r="E105" s="83"/>
      <c r="F105" s="83"/>
      <c r="G105" s="83"/>
    </row>
    <row r="106" spans="2:7" x14ac:dyDescent="0.25">
      <c r="B106" s="4" t="s">
        <v>142</v>
      </c>
      <c r="C106" s="79"/>
      <c r="D106" s="83"/>
      <c r="E106" s="83"/>
      <c r="F106" s="83"/>
      <c r="G106" s="83"/>
    </row>
  </sheetData>
  <sheetProtection password="C5C0" sheet="1" objects="1" scenarios="1" selectLockedCells="1"/>
  <mergeCells count="57">
    <mergeCell ref="D65:E65"/>
    <mergeCell ref="F65:G65"/>
    <mergeCell ref="D62:E62"/>
    <mergeCell ref="F62:G62"/>
    <mergeCell ref="D63:E63"/>
    <mergeCell ref="F63:G63"/>
    <mergeCell ref="D64:E64"/>
    <mergeCell ref="F64:G64"/>
    <mergeCell ref="C55:G55"/>
    <mergeCell ref="C56:G56"/>
    <mergeCell ref="D60:E60"/>
    <mergeCell ref="F60:G60"/>
    <mergeCell ref="D61:E61"/>
    <mergeCell ref="F61:G61"/>
    <mergeCell ref="C54:G54"/>
    <mergeCell ref="D29:E29"/>
    <mergeCell ref="D30:E30"/>
    <mergeCell ref="F26:G26"/>
    <mergeCell ref="F27:G27"/>
    <mergeCell ref="F28:G28"/>
    <mergeCell ref="F29:G29"/>
    <mergeCell ref="F30:G30"/>
    <mergeCell ref="D42:G42"/>
    <mergeCell ref="C51:G51"/>
    <mergeCell ref="C52:G52"/>
    <mergeCell ref="C53:G53"/>
    <mergeCell ref="D25:E25"/>
    <mergeCell ref="D26:E26"/>
    <mergeCell ref="D27:E27"/>
    <mergeCell ref="D28:E28"/>
    <mergeCell ref="C21:G21"/>
    <mergeCell ref="F25:G25"/>
    <mergeCell ref="D7:G7"/>
    <mergeCell ref="C17:G17"/>
    <mergeCell ref="C18:G18"/>
    <mergeCell ref="C19:G19"/>
    <mergeCell ref="C20:G20"/>
    <mergeCell ref="C16:G16"/>
    <mergeCell ref="D83:G83"/>
    <mergeCell ref="C92:G92"/>
    <mergeCell ref="C93:G93"/>
    <mergeCell ref="C94:G94"/>
    <mergeCell ref="C95:G95"/>
    <mergeCell ref="C96:G96"/>
    <mergeCell ref="C97:G97"/>
    <mergeCell ref="D101:E101"/>
    <mergeCell ref="F101:G101"/>
    <mergeCell ref="D102:E102"/>
    <mergeCell ref="F102:G102"/>
    <mergeCell ref="D106:E106"/>
    <mergeCell ref="F106:G106"/>
    <mergeCell ref="D103:E103"/>
    <mergeCell ref="F103:G103"/>
    <mergeCell ref="D104:E104"/>
    <mergeCell ref="F104:G104"/>
    <mergeCell ref="D105:E105"/>
    <mergeCell ref="F105:G105"/>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view="pageLayout" topLeftCell="A152" zoomScaleNormal="100" workbookViewId="0">
      <selection activeCell="D9" sqref="D9"/>
    </sheetView>
  </sheetViews>
  <sheetFormatPr baseColWidth="10" defaultRowHeight="15" x14ac:dyDescent="0.25"/>
  <cols>
    <col min="1" max="1" width="5" customWidth="1"/>
    <col min="2" max="2" width="4.28515625" customWidth="1"/>
    <col min="3" max="3" width="44" style="2" customWidth="1"/>
    <col min="4" max="7" width="7.140625" customWidth="1"/>
  </cols>
  <sheetData>
    <row r="1" spans="1:7" ht="30" customHeight="1" x14ac:dyDescent="0.25">
      <c r="A1" s="17" t="s">
        <v>15</v>
      </c>
      <c r="B1" s="18"/>
      <c r="C1" s="19" t="s">
        <v>47</v>
      </c>
      <c r="D1" s="18"/>
      <c r="E1" s="18"/>
      <c r="F1" s="18"/>
      <c r="G1" s="18"/>
    </row>
    <row r="3" spans="1:7" x14ac:dyDescent="0.25">
      <c r="C3" s="15" t="str">
        <f>Systemdaten!B4</f>
        <v>Tauschsystem xy</v>
      </c>
    </row>
    <row r="4" spans="1:7" x14ac:dyDescent="0.25">
      <c r="C4" s="16">
        <f>Systemdaten!B5</f>
        <v>40833</v>
      </c>
    </row>
    <row r="5" spans="1:7" x14ac:dyDescent="0.25">
      <c r="A5" s="1"/>
    </row>
    <row r="6" spans="1:7" x14ac:dyDescent="0.25">
      <c r="A6" s="1" t="s">
        <v>0</v>
      </c>
      <c r="C6" s="2" t="s">
        <v>64</v>
      </c>
    </row>
    <row r="7" spans="1:7" x14ac:dyDescent="0.25">
      <c r="D7" s="91" t="s">
        <v>23</v>
      </c>
      <c r="E7" s="91"/>
      <c r="F7" s="91"/>
      <c r="G7" s="91"/>
    </row>
    <row r="8" spans="1:7" x14ac:dyDescent="0.25">
      <c r="B8" s="1" t="s">
        <v>1</v>
      </c>
      <c r="D8" s="3" t="s">
        <v>2</v>
      </c>
      <c r="E8" s="3" t="s">
        <v>3</v>
      </c>
      <c r="F8" s="3" t="s">
        <v>4</v>
      </c>
      <c r="G8" s="3" t="s">
        <v>5</v>
      </c>
    </row>
    <row r="9" spans="1:7" ht="30" x14ac:dyDescent="0.25">
      <c r="B9" s="4" t="s">
        <v>6</v>
      </c>
      <c r="C9" s="22" t="s">
        <v>102</v>
      </c>
      <c r="D9" s="78"/>
      <c r="E9" s="78"/>
      <c r="F9" s="78"/>
      <c r="G9" s="78"/>
    </row>
    <row r="10" spans="1:7" ht="30" x14ac:dyDescent="0.25">
      <c r="B10" s="4" t="s">
        <v>7</v>
      </c>
      <c r="C10" s="22" t="s">
        <v>103</v>
      </c>
      <c r="D10" s="78"/>
      <c r="E10" s="78"/>
      <c r="F10" s="78"/>
      <c r="G10" s="78"/>
    </row>
    <row r="11" spans="1:7" ht="45" x14ac:dyDescent="0.25">
      <c r="B11" s="4" t="s">
        <v>8</v>
      </c>
      <c r="C11" s="22" t="s">
        <v>104</v>
      </c>
      <c r="D11" s="78"/>
      <c r="E11" s="78"/>
      <c r="F11" s="78"/>
      <c r="G11" s="78"/>
    </row>
    <row r="12" spans="1:7" ht="30" x14ac:dyDescent="0.25">
      <c r="B12" s="4" t="s">
        <v>9</v>
      </c>
      <c r="C12" s="22" t="s">
        <v>40</v>
      </c>
      <c r="D12" s="78"/>
      <c r="E12" s="78"/>
      <c r="F12" s="78"/>
      <c r="G12" s="78"/>
    </row>
    <row r="13" spans="1:7" ht="30" x14ac:dyDescent="0.25">
      <c r="B13" s="4" t="s">
        <v>10</v>
      </c>
      <c r="C13" s="22" t="s">
        <v>30</v>
      </c>
      <c r="D13" s="78"/>
      <c r="E13" s="78"/>
      <c r="F13" s="78"/>
      <c r="G13" s="78"/>
    </row>
    <row r="14" spans="1:7" x14ac:dyDescent="0.25">
      <c r="B14" s="5"/>
      <c r="C14" s="6" t="s">
        <v>11</v>
      </c>
      <c r="D14" s="7">
        <f>SUM(D9:D13)</f>
        <v>0</v>
      </c>
      <c r="E14" s="7">
        <f>SUM(E9:E13)</f>
        <v>0</v>
      </c>
      <c r="F14" s="7">
        <f>SUM(F9:F13)</f>
        <v>0</v>
      </c>
      <c r="G14" s="7">
        <f>SUM(G9:G13)</f>
        <v>0</v>
      </c>
    </row>
    <row r="15" spans="1:7" ht="21.75" customHeight="1" x14ac:dyDescent="0.25">
      <c r="C15" s="20" t="s">
        <v>24</v>
      </c>
    </row>
    <row r="16" spans="1:7" ht="30" customHeight="1" x14ac:dyDescent="0.25">
      <c r="B16" s="8"/>
      <c r="C16" s="92" t="s">
        <v>12</v>
      </c>
      <c r="D16" s="92"/>
      <c r="E16" s="92"/>
      <c r="F16" s="92"/>
      <c r="G16" s="93"/>
    </row>
    <row r="17" spans="2:7" ht="30" customHeight="1" x14ac:dyDescent="0.25">
      <c r="B17" s="4" t="s">
        <v>6</v>
      </c>
      <c r="C17" s="94"/>
      <c r="D17" s="95"/>
      <c r="E17" s="95"/>
      <c r="F17" s="95"/>
      <c r="G17" s="96"/>
    </row>
    <row r="18" spans="2:7" ht="29.25" customHeight="1" x14ac:dyDescent="0.25">
      <c r="B18" s="11" t="s">
        <v>7</v>
      </c>
      <c r="C18" s="84"/>
      <c r="D18" s="85"/>
      <c r="E18" s="85"/>
      <c r="F18" s="85"/>
      <c r="G18" s="86"/>
    </row>
    <row r="19" spans="2:7" ht="30" customHeight="1" x14ac:dyDescent="0.25">
      <c r="B19" s="4" t="s">
        <v>8</v>
      </c>
      <c r="C19" s="94"/>
      <c r="D19" s="95"/>
      <c r="E19" s="95"/>
      <c r="F19" s="95"/>
      <c r="G19" s="96"/>
    </row>
    <row r="20" spans="2:7" ht="30.75" customHeight="1" x14ac:dyDescent="0.25">
      <c r="B20" s="11" t="s">
        <v>9</v>
      </c>
      <c r="C20" s="84"/>
      <c r="D20" s="85"/>
      <c r="E20" s="85"/>
      <c r="F20" s="85"/>
      <c r="G20" s="86"/>
    </row>
    <row r="21" spans="2:7" ht="31.5" customHeight="1" x14ac:dyDescent="0.25">
      <c r="B21" s="4" t="s">
        <v>10</v>
      </c>
      <c r="C21" s="84"/>
      <c r="D21" s="85"/>
      <c r="E21" s="85"/>
      <c r="F21" s="85"/>
      <c r="G21" s="86"/>
    </row>
    <row r="24" spans="2:7" ht="28.5" customHeight="1" x14ac:dyDescent="0.25">
      <c r="B24" s="8"/>
      <c r="C24" s="21" t="s">
        <v>25</v>
      </c>
      <c r="D24" s="9"/>
      <c r="E24" s="9"/>
      <c r="F24" s="9"/>
      <c r="G24" s="10"/>
    </row>
    <row r="25" spans="2:7" ht="28.5" customHeight="1"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35" spans="1:7" x14ac:dyDescent="0.25">
      <c r="A35" s="59"/>
      <c r="B35" s="12"/>
      <c r="C35" s="60"/>
      <c r="D35" s="12"/>
      <c r="E35" s="12"/>
      <c r="F35" s="12"/>
      <c r="G35" s="12"/>
    </row>
    <row r="37" spans="1:7" x14ac:dyDescent="0.25">
      <c r="C37" s="15" t="str">
        <f>Systemdaten!B4</f>
        <v>Tauschsystem xy</v>
      </c>
    </row>
    <row r="38" spans="1:7" x14ac:dyDescent="0.25">
      <c r="C38" s="16">
        <f>Systemdaten!B5</f>
        <v>40833</v>
      </c>
    </row>
    <row r="39" spans="1:7" x14ac:dyDescent="0.25">
      <c r="A39" s="1"/>
    </row>
    <row r="40" spans="1:7" x14ac:dyDescent="0.25">
      <c r="A40" s="1" t="s">
        <v>0</v>
      </c>
      <c r="C40" s="2" t="s">
        <v>32</v>
      </c>
    </row>
    <row r="41" spans="1:7" x14ac:dyDescent="0.25">
      <c r="D41" s="91" t="s">
        <v>23</v>
      </c>
      <c r="E41" s="91"/>
      <c r="F41" s="91"/>
      <c r="G41" s="91"/>
    </row>
    <row r="42" spans="1:7" x14ac:dyDescent="0.25">
      <c r="B42" s="1" t="s">
        <v>1</v>
      </c>
      <c r="D42" s="3" t="s">
        <v>2</v>
      </c>
      <c r="E42" s="3" t="s">
        <v>3</v>
      </c>
      <c r="F42" s="3" t="s">
        <v>4</v>
      </c>
      <c r="G42" s="3" t="s">
        <v>5</v>
      </c>
    </row>
    <row r="43" spans="1:7" ht="45" x14ac:dyDescent="0.25">
      <c r="B43" s="4" t="s">
        <v>50</v>
      </c>
      <c r="C43" s="22" t="s">
        <v>105</v>
      </c>
      <c r="D43" s="78"/>
      <c r="E43" s="78"/>
      <c r="F43" s="78"/>
      <c r="G43" s="78"/>
    </row>
    <row r="44" spans="1:7" ht="45" x14ac:dyDescent="0.25">
      <c r="B44" s="4" t="s">
        <v>51</v>
      </c>
      <c r="C44" s="22" t="s">
        <v>79</v>
      </c>
      <c r="D44" s="78"/>
      <c r="E44" s="78"/>
      <c r="F44" s="78"/>
      <c r="G44" s="78"/>
    </row>
    <row r="45" spans="1:7" ht="45" x14ac:dyDescent="0.25">
      <c r="B45" s="4" t="s">
        <v>52</v>
      </c>
      <c r="C45" s="22" t="s">
        <v>106</v>
      </c>
      <c r="D45" s="78"/>
      <c r="E45" s="78"/>
      <c r="F45" s="78"/>
      <c r="G45" s="78"/>
    </row>
    <row r="46" spans="1:7" ht="30" x14ac:dyDescent="0.25">
      <c r="B46" s="4" t="s">
        <v>53</v>
      </c>
      <c r="C46" s="22" t="s">
        <v>31</v>
      </c>
      <c r="D46" s="78"/>
      <c r="E46" s="78"/>
      <c r="F46" s="78"/>
      <c r="G46" s="78"/>
    </row>
    <row r="47" spans="1:7" ht="60" x14ac:dyDescent="0.25">
      <c r="B47" s="4" t="s">
        <v>54</v>
      </c>
      <c r="C47" s="22" t="s">
        <v>107</v>
      </c>
      <c r="D47" s="78"/>
      <c r="E47" s="78"/>
      <c r="F47" s="78"/>
      <c r="G47" s="78"/>
    </row>
    <row r="48" spans="1:7" x14ac:dyDescent="0.25">
      <c r="B48" s="5"/>
      <c r="C48" s="6" t="s">
        <v>11</v>
      </c>
      <c r="D48" s="7">
        <f>SUM(D43:D47)</f>
        <v>0</v>
      </c>
      <c r="E48" s="7">
        <f>SUM(E43:E47)</f>
        <v>0</v>
      </c>
      <c r="F48" s="7">
        <f>SUM(F43:F47)</f>
        <v>0</v>
      </c>
      <c r="G48" s="7">
        <f>SUM(G43:G47)</f>
        <v>0</v>
      </c>
    </row>
    <row r="49" spans="2:7" x14ac:dyDescent="0.25">
      <c r="C49" s="20" t="s">
        <v>24</v>
      </c>
    </row>
    <row r="50" spans="2:7" x14ac:dyDescent="0.25">
      <c r="B50" s="8"/>
      <c r="C50" s="92" t="s">
        <v>12</v>
      </c>
      <c r="D50" s="92"/>
      <c r="E50" s="92"/>
      <c r="F50" s="92"/>
      <c r="G50" s="93"/>
    </row>
    <row r="51" spans="2:7" x14ac:dyDescent="0.25">
      <c r="B51" s="4" t="s">
        <v>50</v>
      </c>
      <c r="C51" s="94"/>
      <c r="D51" s="95"/>
      <c r="E51" s="95"/>
      <c r="F51" s="95"/>
      <c r="G51" s="96"/>
    </row>
    <row r="52" spans="2:7" x14ac:dyDescent="0.25">
      <c r="B52" s="11" t="s">
        <v>51</v>
      </c>
      <c r="C52" s="84"/>
      <c r="D52" s="85"/>
      <c r="E52" s="85"/>
      <c r="F52" s="85"/>
      <c r="G52" s="86"/>
    </row>
    <row r="53" spans="2:7" x14ac:dyDescent="0.25">
      <c r="B53" s="4" t="s">
        <v>52</v>
      </c>
      <c r="C53" s="94"/>
      <c r="D53" s="95"/>
      <c r="E53" s="95"/>
      <c r="F53" s="95"/>
      <c r="G53" s="96"/>
    </row>
    <row r="54" spans="2:7" x14ac:dyDescent="0.25">
      <c r="B54" s="11" t="s">
        <v>53</v>
      </c>
      <c r="C54" s="84"/>
      <c r="D54" s="85"/>
      <c r="E54" s="85"/>
      <c r="F54" s="85"/>
      <c r="G54" s="86"/>
    </row>
    <row r="55" spans="2:7" x14ac:dyDescent="0.25">
      <c r="B55" s="4" t="s">
        <v>54</v>
      </c>
      <c r="C55" s="84"/>
      <c r="D55" s="85"/>
      <c r="E55" s="85"/>
      <c r="F55" s="85"/>
      <c r="G55" s="86"/>
    </row>
    <row r="58" spans="2:7" x14ac:dyDescent="0.25">
      <c r="B58" s="8"/>
      <c r="C58" s="21" t="s">
        <v>25</v>
      </c>
      <c r="D58" s="9"/>
      <c r="E58" s="9"/>
      <c r="F58" s="9"/>
      <c r="G58" s="10"/>
    </row>
    <row r="59" spans="2:7" x14ac:dyDescent="0.25">
      <c r="B59" s="8"/>
      <c r="C59" s="25" t="s">
        <v>26</v>
      </c>
      <c r="D59" s="87" t="s">
        <v>28</v>
      </c>
      <c r="E59" s="87"/>
      <c r="F59" s="88" t="s">
        <v>27</v>
      </c>
      <c r="G59" s="89"/>
    </row>
    <row r="60" spans="2:7" x14ac:dyDescent="0.25">
      <c r="B60" s="23" t="s">
        <v>50</v>
      </c>
      <c r="C60" s="79"/>
      <c r="D60" s="90"/>
      <c r="E60" s="90"/>
      <c r="F60" s="83"/>
      <c r="G60" s="83"/>
    </row>
    <row r="61" spans="2:7" x14ac:dyDescent="0.25">
      <c r="B61" s="24" t="s">
        <v>51</v>
      </c>
      <c r="C61" s="79"/>
      <c r="D61" s="83"/>
      <c r="E61" s="83"/>
      <c r="F61" s="83"/>
      <c r="G61" s="83"/>
    </row>
    <row r="62" spans="2:7" x14ac:dyDescent="0.25">
      <c r="B62" s="23" t="s">
        <v>52</v>
      </c>
      <c r="C62" s="79"/>
      <c r="D62" s="83"/>
      <c r="E62" s="83"/>
      <c r="F62" s="83"/>
      <c r="G62" s="83"/>
    </row>
    <row r="63" spans="2:7" x14ac:dyDescent="0.25">
      <c r="B63" s="24" t="s">
        <v>53</v>
      </c>
      <c r="C63" s="79"/>
      <c r="D63" s="83"/>
      <c r="E63" s="83"/>
      <c r="F63" s="83"/>
      <c r="G63" s="83"/>
    </row>
    <row r="64" spans="2:7" x14ac:dyDescent="0.25">
      <c r="B64" s="23" t="s">
        <v>54</v>
      </c>
      <c r="C64" s="79"/>
      <c r="D64" s="83"/>
      <c r="E64" s="83"/>
      <c r="F64" s="83"/>
      <c r="G64" s="83"/>
    </row>
    <row r="73" spans="1:7" x14ac:dyDescent="0.25">
      <c r="A73" s="59"/>
      <c r="B73" s="12"/>
      <c r="C73" s="60"/>
      <c r="D73" s="12"/>
      <c r="E73" s="12"/>
      <c r="F73" s="12"/>
      <c r="G73" s="12"/>
    </row>
    <row r="75" spans="1:7" x14ac:dyDescent="0.25">
      <c r="C75" s="15" t="str">
        <f>C37</f>
        <v>Tauschsystem xy</v>
      </c>
    </row>
    <row r="76" spans="1:7" x14ac:dyDescent="0.25">
      <c r="C76" s="16">
        <f>C38</f>
        <v>40833</v>
      </c>
    </row>
    <row r="77" spans="1:7" x14ac:dyDescent="0.25">
      <c r="A77" s="1"/>
    </row>
    <row r="78" spans="1:7" x14ac:dyDescent="0.25">
      <c r="A78" s="1" t="s">
        <v>0</v>
      </c>
      <c r="C78" s="2" t="s">
        <v>143</v>
      </c>
    </row>
    <row r="79" spans="1:7" x14ac:dyDescent="0.25">
      <c r="D79" s="91" t="s">
        <v>23</v>
      </c>
      <c r="E79" s="91"/>
      <c r="F79" s="91"/>
      <c r="G79" s="91"/>
    </row>
    <row r="80" spans="1:7" x14ac:dyDescent="0.25">
      <c r="B80" s="1" t="s">
        <v>1</v>
      </c>
      <c r="D80" s="3" t="s">
        <v>2</v>
      </c>
      <c r="E80" s="3" t="s">
        <v>3</v>
      </c>
      <c r="F80" s="3" t="s">
        <v>4</v>
      </c>
      <c r="G80" s="3" t="s">
        <v>5</v>
      </c>
    </row>
    <row r="81" spans="2:7" ht="45" x14ac:dyDescent="0.25">
      <c r="B81" s="4" t="s">
        <v>138</v>
      </c>
      <c r="C81" s="22" t="s">
        <v>108</v>
      </c>
      <c r="D81" s="78"/>
      <c r="E81" s="78"/>
      <c r="F81" s="78"/>
      <c r="G81" s="78"/>
    </row>
    <row r="82" spans="2:7" ht="45" x14ac:dyDescent="0.25">
      <c r="B82" s="4" t="s">
        <v>139</v>
      </c>
      <c r="C82" s="81" t="s">
        <v>169</v>
      </c>
      <c r="D82" s="78"/>
      <c r="E82" s="78"/>
      <c r="F82" s="78"/>
      <c r="G82" s="78"/>
    </row>
    <row r="83" spans="2:7" ht="30" x14ac:dyDescent="0.25">
      <c r="B83" s="4" t="s">
        <v>140</v>
      </c>
      <c r="C83" s="81" t="s">
        <v>170</v>
      </c>
      <c r="D83" s="78"/>
      <c r="E83" s="78"/>
      <c r="F83" s="78"/>
      <c r="G83" s="78"/>
    </row>
    <row r="84" spans="2:7" x14ac:dyDescent="0.25">
      <c r="B84" s="4" t="s">
        <v>141</v>
      </c>
      <c r="C84" s="80" t="s">
        <v>146</v>
      </c>
      <c r="D84" s="78"/>
      <c r="E84" s="78"/>
      <c r="F84" s="78"/>
      <c r="G84" s="78"/>
    </row>
    <row r="85" spans="2:7" x14ac:dyDescent="0.25">
      <c r="B85" s="4" t="s">
        <v>142</v>
      </c>
      <c r="C85" s="80" t="s">
        <v>146</v>
      </c>
      <c r="D85" s="78"/>
      <c r="E85" s="78"/>
      <c r="F85" s="78"/>
      <c r="G85" s="78"/>
    </row>
    <row r="86" spans="2:7" x14ac:dyDescent="0.25">
      <c r="B86" s="5"/>
      <c r="C86" s="6" t="s">
        <v>11</v>
      </c>
      <c r="D86" s="7">
        <f>SUM(D81:D85)</f>
        <v>0</v>
      </c>
      <c r="E86" s="7">
        <f>SUM(E81:E85)</f>
        <v>0</v>
      </c>
      <c r="F86" s="7">
        <f>SUM(F81:F85)</f>
        <v>0</v>
      </c>
      <c r="G86" s="7">
        <f>SUM(G81:G85)</f>
        <v>0</v>
      </c>
    </row>
    <row r="87" spans="2:7" x14ac:dyDescent="0.25">
      <c r="C87" s="20" t="s">
        <v>24</v>
      </c>
    </row>
    <row r="88" spans="2:7" x14ac:dyDescent="0.25">
      <c r="B88" s="8"/>
      <c r="C88" s="92" t="s">
        <v>12</v>
      </c>
      <c r="D88" s="92"/>
      <c r="E88" s="92"/>
      <c r="F88" s="92"/>
      <c r="G88" s="93"/>
    </row>
    <row r="89" spans="2:7" x14ac:dyDescent="0.25">
      <c r="B89" s="4" t="s">
        <v>138</v>
      </c>
      <c r="C89" s="94"/>
      <c r="D89" s="95"/>
      <c r="E89" s="95"/>
      <c r="F89" s="95"/>
      <c r="G89" s="96"/>
    </row>
    <row r="90" spans="2:7" x14ac:dyDescent="0.25">
      <c r="B90" s="4" t="s">
        <v>139</v>
      </c>
      <c r="C90" s="84"/>
      <c r="D90" s="85"/>
      <c r="E90" s="85"/>
      <c r="F90" s="85"/>
      <c r="G90" s="86"/>
    </row>
    <row r="91" spans="2:7" x14ac:dyDescent="0.25">
      <c r="B91" s="4" t="s">
        <v>140</v>
      </c>
      <c r="C91" s="94"/>
      <c r="D91" s="95"/>
      <c r="E91" s="95"/>
      <c r="F91" s="95"/>
      <c r="G91" s="96"/>
    </row>
    <row r="92" spans="2:7" x14ac:dyDescent="0.25">
      <c r="B92" s="4" t="s">
        <v>141</v>
      </c>
      <c r="C92" s="84"/>
      <c r="D92" s="85"/>
      <c r="E92" s="85"/>
      <c r="F92" s="85"/>
      <c r="G92" s="86"/>
    </row>
    <row r="93" spans="2:7" x14ac:dyDescent="0.25">
      <c r="B93" s="4" t="s">
        <v>142</v>
      </c>
      <c r="C93" s="84"/>
      <c r="D93" s="85"/>
      <c r="E93" s="85"/>
      <c r="F93" s="85"/>
      <c r="G93" s="86"/>
    </row>
    <row r="96" spans="2:7" x14ac:dyDescent="0.25">
      <c r="B96" s="8"/>
      <c r="C96" s="21" t="s">
        <v>25</v>
      </c>
      <c r="D96" s="9"/>
      <c r="E96" s="9"/>
      <c r="F96" s="9"/>
      <c r="G96" s="10"/>
    </row>
    <row r="97" spans="2:7" x14ac:dyDescent="0.25">
      <c r="B97" s="8"/>
      <c r="C97" s="25" t="s">
        <v>26</v>
      </c>
      <c r="D97" s="87" t="s">
        <v>28</v>
      </c>
      <c r="E97" s="87"/>
      <c r="F97" s="88" t="s">
        <v>27</v>
      </c>
      <c r="G97" s="89"/>
    </row>
    <row r="98" spans="2:7" x14ac:dyDescent="0.25">
      <c r="B98" s="4" t="s">
        <v>138</v>
      </c>
      <c r="C98" s="79"/>
      <c r="D98" s="90"/>
      <c r="E98" s="90"/>
      <c r="F98" s="83"/>
      <c r="G98" s="83"/>
    </row>
    <row r="99" spans="2:7" x14ac:dyDescent="0.25">
      <c r="B99" s="4" t="s">
        <v>139</v>
      </c>
      <c r="C99" s="79"/>
      <c r="D99" s="83"/>
      <c r="E99" s="83"/>
      <c r="F99" s="83"/>
      <c r="G99" s="83"/>
    </row>
    <row r="100" spans="2:7" x14ac:dyDescent="0.25">
      <c r="B100" s="4" t="s">
        <v>140</v>
      </c>
      <c r="C100" s="79"/>
      <c r="D100" s="83"/>
      <c r="E100" s="83"/>
      <c r="F100" s="83"/>
      <c r="G100" s="83"/>
    </row>
    <row r="101" spans="2:7" x14ac:dyDescent="0.25">
      <c r="B101" s="4" t="s">
        <v>141</v>
      </c>
      <c r="C101" s="79"/>
      <c r="D101" s="83"/>
      <c r="E101" s="83"/>
      <c r="F101" s="83"/>
      <c r="G101" s="83"/>
    </row>
    <row r="102" spans="2:7" x14ac:dyDescent="0.25">
      <c r="B102" s="4" t="s">
        <v>142</v>
      </c>
      <c r="C102" s="79"/>
      <c r="D102" s="83"/>
      <c r="E102" s="83"/>
      <c r="F102" s="83"/>
      <c r="G102" s="83"/>
    </row>
  </sheetData>
  <sheetProtection password="C5C0" sheet="1" objects="1" scenarios="1" selectLockedCells="1"/>
  <mergeCells count="57">
    <mergeCell ref="D28:E28"/>
    <mergeCell ref="F28:G28"/>
    <mergeCell ref="D29:E29"/>
    <mergeCell ref="F29:G29"/>
    <mergeCell ref="D30:E30"/>
    <mergeCell ref="F30:G30"/>
    <mergeCell ref="D27:E27"/>
    <mergeCell ref="F27:G27"/>
    <mergeCell ref="D7:G7"/>
    <mergeCell ref="C16:G16"/>
    <mergeCell ref="C17:G17"/>
    <mergeCell ref="C18:G18"/>
    <mergeCell ref="C19:G19"/>
    <mergeCell ref="C20:G20"/>
    <mergeCell ref="C21:G21"/>
    <mergeCell ref="D25:E25"/>
    <mergeCell ref="F25:G25"/>
    <mergeCell ref="D26:E26"/>
    <mergeCell ref="F26:G26"/>
    <mergeCell ref="D41:G41"/>
    <mergeCell ref="C50:G50"/>
    <mergeCell ref="C51:G51"/>
    <mergeCell ref="C52:G52"/>
    <mergeCell ref="C53:G53"/>
    <mergeCell ref="C54:G54"/>
    <mergeCell ref="C55:G55"/>
    <mergeCell ref="D59:E59"/>
    <mergeCell ref="F59:G59"/>
    <mergeCell ref="D60:E60"/>
    <mergeCell ref="F60:G60"/>
    <mergeCell ref="D64:E64"/>
    <mergeCell ref="F64:G64"/>
    <mergeCell ref="D61:E61"/>
    <mergeCell ref="F61:G61"/>
    <mergeCell ref="D62:E62"/>
    <mergeCell ref="F62:G62"/>
    <mergeCell ref="D63:E63"/>
    <mergeCell ref="F63:G63"/>
    <mergeCell ref="D79:G79"/>
    <mergeCell ref="C88:G88"/>
    <mergeCell ref="C89:G89"/>
    <mergeCell ref="C90:G90"/>
    <mergeCell ref="C91:G91"/>
    <mergeCell ref="C92:G92"/>
    <mergeCell ref="C93:G93"/>
    <mergeCell ref="D97:E97"/>
    <mergeCell ref="F97:G97"/>
    <mergeCell ref="D98:E98"/>
    <mergeCell ref="F98:G98"/>
    <mergeCell ref="D102:E102"/>
    <mergeCell ref="F102:G102"/>
    <mergeCell ref="D99:E99"/>
    <mergeCell ref="F99:G99"/>
    <mergeCell ref="D100:E100"/>
    <mergeCell ref="F100:G100"/>
    <mergeCell ref="D101:E101"/>
    <mergeCell ref="F101:G101"/>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view="pageLayout" topLeftCell="A51" zoomScaleNormal="100" workbookViewId="0">
      <selection activeCell="D44" sqref="D44"/>
    </sheetView>
  </sheetViews>
  <sheetFormatPr baseColWidth="10" defaultRowHeight="15" x14ac:dyDescent="0.25"/>
  <cols>
    <col min="1" max="1" width="5" customWidth="1"/>
    <col min="2" max="2" width="4.28515625" customWidth="1"/>
    <col min="3" max="3" width="44" style="2" customWidth="1"/>
    <col min="4" max="7" width="7.140625" customWidth="1"/>
  </cols>
  <sheetData>
    <row r="1" spans="1:7" ht="30" customHeight="1" x14ac:dyDescent="0.25">
      <c r="A1" s="17" t="s">
        <v>15</v>
      </c>
      <c r="B1" s="18"/>
      <c r="C1" s="19" t="s">
        <v>48</v>
      </c>
      <c r="D1" s="18"/>
      <c r="E1" s="18"/>
      <c r="F1" s="18"/>
      <c r="G1" s="18"/>
    </row>
    <row r="3" spans="1:7" x14ac:dyDescent="0.25">
      <c r="C3" s="15" t="str">
        <f>Systemdaten!B4</f>
        <v>Tauschsystem xy</v>
      </c>
    </row>
    <row r="4" spans="1:7" x14ac:dyDescent="0.25">
      <c r="C4" s="16">
        <f>Systemdaten!B5</f>
        <v>40833</v>
      </c>
    </row>
    <row r="5" spans="1:7" x14ac:dyDescent="0.25">
      <c r="A5" s="1"/>
    </row>
    <row r="6" spans="1:7" x14ac:dyDescent="0.25">
      <c r="A6" s="1" t="s">
        <v>0</v>
      </c>
      <c r="C6" s="2" t="s">
        <v>65</v>
      </c>
    </row>
    <row r="7" spans="1:7" x14ac:dyDescent="0.25">
      <c r="D7" s="91" t="s">
        <v>23</v>
      </c>
      <c r="E7" s="91"/>
      <c r="F7" s="91"/>
      <c r="G7" s="91"/>
    </row>
    <row r="8" spans="1:7" x14ac:dyDescent="0.25">
      <c r="B8" s="1" t="s">
        <v>1</v>
      </c>
      <c r="D8" s="3" t="s">
        <v>2</v>
      </c>
      <c r="E8" s="3" t="s">
        <v>3</v>
      </c>
      <c r="F8" s="3" t="s">
        <v>4</v>
      </c>
      <c r="G8" s="3" t="s">
        <v>5</v>
      </c>
    </row>
    <row r="9" spans="1:7" ht="30" x14ac:dyDescent="0.25">
      <c r="B9" s="4" t="s">
        <v>6</v>
      </c>
      <c r="C9" s="22" t="s">
        <v>109</v>
      </c>
      <c r="D9" s="78"/>
      <c r="E9" s="78"/>
      <c r="F9" s="78"/>
      <c r="G9" s="78"/>
    </row>
    <row r="10" spans="1:7" ht="60" x14ac:dyDescent="0.25">
      <c r="B10" s="4" t="s">
        <v>7</v>
      </c>
      <c r="C10" s="22" t="s">
        <v>110</v>
      </c>
      <c r="D10" s="78"/>
      <c r="E10" s="78"/>
      <c r="F10" s="78"/>
      <c r="G10" s="78"/>
    </row>
    <row r="11" spans="1:7" ht="30" x14ac:dyDescent="0.25">
      <c r="B11" s="4" t="s">
        <v>8</v>
      </c>
      <c r="C11" s="22" t="s">
        <v>111</v>
      </c>
      <c r="D11" s="78"/>
      <c r="E11" s="78"/>
      <c r="F11" s="78"/>
      <c r="G11" s="78"/>
    </row>
    <row r="12" spans="1:7" ht="45" x14ac:dyDescent="0.25">
      <c r="B12" s="4" t="s">
        <v>9</v>
      </c>
      <c r="C12" s="22" t="s">
        <v>80</v>
      </c>
      <c r="D12" s="78"/>
      <c r="E12" s="78"/>
      <c r="F12" s="78"/>
      <c r="G12" s="78"/>
    </row>
    <row r="13" spans="1:7" ht="30" x14ac:dyDescent="0.25">
      <c r="B13" s="4" t="s">
        <v>10</v>
      </c>
      <c r="C13" s="22" t="s">
        <v>112</v>
      </c>
      <c r="D13" s="78"/>
      <c r="E13" s="78"/>
      <c r="F13" s="78"/>
      <c r="G13" s="78"/>
    </row>
    <row r="14" spans="1:7" x14ac:dyDescent="0.25">
      <c r="B14" s="5"/>
      <c r="C14" s="6" t="s">
        <v>11</v>
      </c>
      <c r="D14" s="7">
        <f>SUM(D9:D13)</f>
        <v>0</v>
      </c>
      <c r="E14" s="7">
        <f>SUM(E9:E13)</f>
        <v>0</v>
      </c>
      <c r="F14" s="7">
        <f>SUM(F9:F13)</f>
        <v>0</v>
      </c>
      <c r="G14" s="7">
        <f>SUM(G9:G13)</f>
        <v>0</v>
      </c>
    </row>
    <row r="15" spans="1:7" ht="21.75" customHeight="1" x14ac:dyDescent="0.25">
      <c r="C15" s="20" t="s">
        <v>24</v>
      </c>
    </row>
    <row r="16" spans="1:7" ht="30" customHeight="1" x14ac:dyDescent="0.25">
      <c r="B16" s="8"/>
      <c r="C16" s="92" t="s">
        <v>12</v>
      </c>
      <c r="D16" s="92"/>
      <c r="E16" s="92"/>
      <c r="F16" s="92"/>
      <c r="G16" s="93"/>
    </row>
    <row r="17" spans="2:7" ht="30" customHeight="1" x14ac:dyDescent="0.25">
      <c r="B17" s="4" t="s">
        <v>6</v>
      </c>
      <c r="C17" s="94"/>
      <c r="D17" s="95"/>
      <c r="E17" s="95"/>
      <c r="F17" s="95"/>
      <c r="G17" s="96"/>
    </row>
    <row r="18" spans="2:7" ht="29.25" customHeight="1" x14ac:dyDescent="0.25">
      <c r="B18" s="11" t="s">
        <v>7</v>
      </c>
      <c r="C18" s="84"/>
      <c r="D18" s="85"/>
      <c r="E18" s="85"/>
      <c r="F18" s="85"/>
      <c r="G18" s="86"/>
    </row>
    <row r="19" spans="2:7" ht="30" customHeight="1" x14ac:dyDescent="0.25">
      <c r="B19" s="4" t="s">
        <v>8</v>
      </c>
      <c r="C19" s="94"/>
      <c r="D19" s="95"/>
      <c r="E19" s="95"/>
      <c r="F19" s="95"/>
      <c r="G19" s="96"/>
    </row>
    <row r="20" spans="2:7" ht="30.75" customHeight="1" x14ac:dyDescent="0.25">
      <c r="B20" s="11" t="s">
        <v>9</v>
      </c>
      <c r="C20" s="84"/>
      <c r="D20" s="85"/>
      <c r="E20" s="85"/>
      <c r="F20" s="85"/>
      <c r="G20" s="86"/>
    </row>
    <row r="21" spans="2:7" ht="31.5" customHeight="1" x14ac:dyDescent="0.25">
      <c r="B21" s="4" t="s">
        <v>10</v>
      </c>
      <c r="C21" s="84"/>
      <c r="D21" s="85"/>
      <c r="E21" s="85"/>
      <c r="F21" s="85"/>
      <c r="G21" s="86"/>
    </row>
    <row r="24" spans="2:7" ht="28.5" customHeight="1" x14ac:dyDescent="0.25">
      <c r="B24" s="8"/>
      <c r="C24" s="21" t="s">
        <v>25</v>
      </c>
      <c r="D24" s="9"/>
      <c r="E24" s="9"/>
      <c r="F24" s="9"/>
      <c r="G24" s="10"/>
    </row>
    <row r="25" spans="2:7" ht="28.5" customHeight="1"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34" spans="1:7" x14ac:dyDescent="0.25">
      <c r="C34" s="15" t="str">
        <f>Systemdaten!B4</f>
        <v>Tauschsystem xy</v>
      </c>
    </row>
    <row r="35" spans="1:7" x14ac:dyDescent="0.25">
      <c r="C35" s="27">
        <f>Systemdaten!B5</f>
        <v>40833</v>
      </c>
    </row>
    <row r="36" spans="1:7" x14ac:dyDescent="0.25">
      <c r="A36" s="1"/>
    </row>
    <row r="37" spans="1:7" ht="30" x14ac:dyDescent="0.25">
      <c r="A37" s="64" t="s">
        <v>0</v>
      </c>
      <c r="C37" s="2" t="s">
        <v>66</v>
      </c>
    </row>
    <row r="38" spans="1:7" x14ac:dyDescent="0.25">
      <c r="D38" s="91" t="s">
        <v>23</v>
      </c>
      <c r="E38" s="91"/>
      <c r="F38" s="91"/>
      <c r="G38" s="91"/>
    </row>
    <row r="39" spans="1:7" x14ac:dyDescent="0.25">
      <c r="B39" s="1" t="s">
        <v>1</v>
      </c>
      <c r="D39" s="3" t="s">
        <v>2</v>
      </c>
      <c r="E39" s="3" t="s">
        <v>3</v>
      </c>
      <c r="F39" s="3" t="s">
        <v>4</v>
      </c>
      <c r="G39" s="3" t="s">
        <v>5</v>
      </c>
    </row>
    <row r="40" spans="1:7" ht="45" x14ac:dyDescent="0.25">
      <c r="B40" s="4" t="s">
        <v>50</v>
      </c>
      <c r="C40" s="22" t="s">
        <v>83</v>
      </c>
      <c r="D40" s="78"/>
      <c r="E40" s="78"/>
      <c r="F40" s="78"/>
      <c r="G40" s="78"/>
    </row>
    <row r="41" spans="1:7" ht="45" x14ac:dyDescent="0.25">
      <c r="B41" s="4" t="s">
        <v>51</v>
      </c>
      <c r="C41" s="22" t="s">
        <v>81</v>
      </c>
      <c r="D41" s="78"/>
      <c r="E41" s="78"/>
      <c r="F41" s="78"/>
      <c r="G41" s="78"/>
    </row>
    <row r="42" spans="1:7" ht="45" x14ac:dyDescent="0.25">
      <c r="B42" s="4" t="s">
        <v>52</v>
      </c>
      <c r="C42" s="22" t="s">
        <v>39</v>
      </c>
      <c r="D42" s="78"/>
      <c r="E42" s="78"/>
      <c r="F42" s="78"/>
      <c r="G42" s="78"/>
    </row>
    <row r="43" spans="1:7" ht="75" x14ac:dyDescent="0.25">
      <c r="B43" s="4" t="s">
        <v>53</v>
      </c>
      <c r="C43" s="22" t="s">
        <v>147</v>
      </c>
      <c r="D43" s="78"/>
      <c r="E43" s="78"/>
      <c r="F43" s="78"/>
      <c r="G43" s="78"/>
    </row>
    <row r="44" spans="1:7" ht="45" x14ac:dyDescent="0.25">
      <c r="B44" s="4" t="s">
        <v>54</v>
      </c>
      <c r="C44" s="22" t="s">
        <v>113</v>
      </c>
      <c r="D44" s="78"/>
      <c r="E44" s="78"/>
      <c r="F44" s="78"/>
      <c r="G44" s="78"/>
    </row>
    <row r="45" spans="1:7" x14ac:dyDescent="0.25">
      <c r="B45" s="5"/>
      <c r="C45" s="6" t="s">
        <v>11</v>
      </c>
      <c r="D45" s="7">
        <f>SUM(D40:D44)</f>
        <v>0</v>
      </c>
      <c r="E45" s="7">
        <f>SUM(E40:E44)</f>
        <v>0</v>
      </c>
      <c r="F45" s="7">
        <f>SUM(F40:F44)</f>
        <v>0</v>
      </c>
      <c r="G45" s="7">
        <f>SUM(G40:G44)</f>
        <v>0</v>
      </c>
    </row>
    <row r="46" spans="1:7" x14ac:dyDescent="0.25">
      <c r="C46" s="20" t="s">
        <v>24</v>
      </c>
    </row>
    <row r="47" spans="1:7" x14ac:dyDescent="0.25">
      <c r="B47" s="8"/>
      <c r="C47" s="92" t="s">
        <v>12</v>
      </c>
      <c r="D47" s="92"/>
      <c r="E47" s="92"/>
      <c r="F47" s="92"/>
      <c r="G47" s="93"/>
    </row>
    <row r="48" spans="1:7" x14ac:dyDescent="0.25">
      <c r="B48" s="4" t="s">
        <v>50</v>
      </c>
      <c r="C48" s="94"/>
      <c r="D48" s="95"/>
      <c r="E48" s="95"/>
      <c r="F48" s="95"/>
      <c r="G48" s="96"/>
    </row>
    <row r="49" spans="2:7" x14ac:dyDescent="0.25">
      <c r="B49" s="11" t="s">
        <v>51</v>
      </c>
      <c r="C49" s="84"/>
      <c r="D49" s="85"/>
      <c r="E49" s="85"/>
      <c r="F49" s="85"/>
      <c r="G49" s="86"/>
    </row>
    <row r="50" spans="2:7" x14ac:dyDescent="0.25">
      <c r="B50" s="4" t="s">
        <v>52</v>
      </c>
      <c r="C50" s="94"/>
      <c r="D50" s="95"/>
      <c r="E50" s="95"/>
      <c r="F50" s="95"/>
      <c r="G50" s="96"/>
    </row>
    <row r="51" spans="2:7" x14ac:dyDescent="0.25">
      <c r="B51" s="11" t="s">
        <v>53</v>
      </c>
      <c r="C51" s="84"/>
      <c r="D51" s="85"/>
      <c r="E51" s="85"/>
      <c r="F51" s="85"/>
      <c r="G51" s="86"/>
    </row>
    <row r="52" spans="2:7" x14ac:dyDescent="0.25">
      <c r="B52" s="4" t="s">
        <v>54</v>
      </c>
      <c r="C52" s="84"/>
      <c r="D52" s="85"/>
      <c r="E52" s="85"/>
      <c r="F52" s="85"/>
      <c r="G52" s="86"/>
    </row>
    <row r="55" spans="2:7" x14ac:dyDescent="0.25">
      <c r="B55" s="8"/>
      <c r="C55" s="21" t="s">
        <v>25</v>
      </c>
      <c r="D55" s="9"/>
      <c r="E55" s="9"/>
      <c r="F55" s="9"/>
      <c r="G55" s="10"/>
    </row>
    <row r="56" spans="2:7" x14ac:dyDescent="0.25">
      <c r="B56" s="8"/>
      <c r="C56" s="25" t="s">
        <v>26</v>
      </c>
      <c r="D56" s="87" t="s">
        <v>28</v>
      </c>
      <c r="E56" s="87"/>
      <c r="F56" s="88" t="s">
        <v>27</v>
      </c>
      <c r="G56" s="89"/>
    </row>
    <row r="57" spans="2:7" x14ac:dyDescent="0.25">
      <c r="B57" s="23" t="s">
        <v>50</v>
      </c>
      <c r="C57" s="79"/>
      <c r="D57" s="90"/>
      <c r="E57" s="90"/>
      <c r="F57" s="83"/>
      <c r="G57" s="83"/>
    </row>
    <row r="58" spans="2:7" x14ac:dyDescent="0.25">
      <c r="B58" s="24" t="s">
        <v>51</v>
      </c>
      <c r="C58" s="79"/>
      <c r="D58" s="83"/>
      <c r="E58" s="83"/>
      <c r="F58" s="83"/>
      <c r="G58" s="83"/>
    </row>
    <row r="59" spans="2:7" x14ac:dyDescent="0.25">
      <c r="B59" s="23" t="s">
        <v>52</v>
      </c>
      <c r="C59" s="79"/>
      <c r="D59" s="83"/>
      <c r="E59" s="83"/>
      <c r="F59" s="83"/>
      <c r="G59" s="83"/>
    </row>
    <row r="60" spans="2:7" x14ac:dyDescent="0.25">
      <c r="B60" s="24" t="s">
        <v>53</v>
      </c>
      <c r="C60" s="79"/>
      <c r="D60" s="83"/>
      <c r="E60" s="83"/>
      <c r="F60" s="83"/>
      <c r="G60" s="83"/>
    </row>
    <row r="61" spans="2:7" x14ac:dyDescent="0.25">
      <c r="B61" s="23" t="s">
        <v>54</v>
      </c>
      <c r="C61" s="79"/>
      <c r="D61" s="83"/>
      <c r="E61" s="83"/>
      <c r="F61" s="83"/>
      <c r="G61" s="83"/>
    </row>
    <row r="69" spans="1:7" x14ac:dyDescent="0.25">
      <c r="C69" s="15" t="str">
        <f>Systemdaten!B4</f>
        <v>Tauschsystem xy</v>
      </c>
    </row>
    <row r="70" spans="1:7" x14ac:dyDescent="0.25">
      <c r="C70" s="27">
        <f>Systemdaten!B5</f>
        <v>40833</v>
      </c>
    </row>
    <row r="71" spans="1:7" x14ac:dyDescent="0.25">
      <c r="A71" s="1"/>
    </row>
    <row r="72" spans="1:7" x14ac:dyDescent="0.25">
      <c r="A72" s="1" t="s">
        <v>0</v>
      </c>
      <c r="C72" s="2" t="s">
        <v>161</v>
      </c>
    </row>
    <row r="73" spans="1:7" x14ac:dyDescent="0.25">
      <c r="D73" s="91" t="s">
        <v>23</v>
      </c>
      <c r="E73" s="91"/>
      <c r="F73" s="91"/>
      <c r="G73" s="91"/>
    </row>
    <row r="74" spans="1:7" x14ac:dyDescent="0.25">
      <c r="B74" s="1" t="s">
        <v>1</v>
      </c>
      <c r="D74" s="3" t="s">
        <v>2</v>
      </c>
      <c r="E74" s="3" t="s">
        <v>3</v>
      </c>
      <c r="F74" s="3" t="s">
        <v>4</v>
      </c>
      <c r="G74" s="3" t="s">
        <v>5</v>
      </c>
    </row>
    <row r="75" spans="1:7" ht="30" x14ac:dyDescent="0.25">
      <c r="B75" s="4" t="s">
        <v>138</v>
      </c>
      <c r="C75" s="22" t="s">
        <v>162</v>
      </c>
      <c r="D75" s="78"/>
      <c r="E75" s="78"/>
      <c r="F75" s="78"/>
      <c r="G75" s="78"/>
    </row>
    <row r="76" spans="1:7" ht="45" x14ac:dyDescent="0.25">
      <c r="B76" s="4" t="s">
        <v>139</v>
      </c>
      <c r="C76" s="22" t="s">
        <v>163</v>
      </c>
      <c r="D76" s="78"/>
      <c r="E76" s="78"/>
      <c r="F76" s="78"/>
      <c r="G76" s="78"/>
    </row>
    <row r="77" spans="1:7" ht="75" x14ac:dyDescent="0.25">
      <c r="B77" s="4" t="s">
        <v>140</v>
      </c>
      <c r="C77" s="22" t="s">
        <v>115</v>
      </c>
      <c r="D77" s="78"/>
      <c r="E77" s="78"/>
      <c r="F77" s="78"/>
      <c r="G77" s="78"/>
    </row>
    <row r="78" spans="1:7" x14ac:dyDescent="0.25">
      <c r="B78" s="4" t="s">
        <v>141</v>
      </c>
      <c r="C78" s="80" t="s">
        <v>146</v>
      </c>
      <c r="D78" s="78"/>
      <c r="E78" s="78"/>
      <c r="F78" s="78"/>
      <c r="G78" s="78"/>
    </row>
    <row r="79" spans="1:7" x14ac:dyDescent="0.25">
      <c r="B79" s="4" t="s">
        <v>142</v>
      </c>
      <c r="C79" s="80" t="s">
        <v>146</v>
      </c>
      <c r="D79" s="78"/>
      <c r="E79" s="78"/>
      <c r="F79" s="78"/>
      <c r="G79" s="78"/>
    </row>
    <row r="80" spans="1:7" x14ac:dyDescent="0.25">
      <c r="B80" s="5"/>
      <c r="C80" s="6" t="s">
        <v>11</v>
      </c>
      <c r="D80" s="7">
        <f>SUM(D75:D79)</f>
        <v>0</v>
      </c>
      <c r="E80" s="7">
        <f>SUM(E75:E79)</f>
        <v>0</v>
      </c>
      <c r="F80" s="7">
        <f>SUM(F75:F79)</f>
        <v>0</v>
      </c>
      <c r="G80" s="7">
        <f>SUM(G75:G79)</f>
        <v>0</v>
      </c>
    </row>
    <row r="81" spans="2:7" x14ac:dyDescent="0.25">
      <c r="C81" s="20" t="s">
        <v>24</v>
      </c>
    </row>
    <row r="82" spans="2:7" x14ac:dyDescent="0.25">
      <c r="B82" s="8"/>
      <c r="C82" s="92" t="s">
        <v>12</v>
      </c>
      <c r="D82" s="92"/>
      <c r="E82" s="92"/>
      <c r="F82" s="92"/>
      <c r="G82" s="93"/>
    </row>
    <row r="83" spans="2:7" x14ac:dyDescent="0.25">
      <c r="B83" s="4" t="s">
        <v>138</v>
      </c>
      <c r="C83" s="94"/>
      <c r="D83" s="95"/>
      <c r="E83" s="95"/>
      <c r="F83" s="95"/>
      <c r="G83" s="96"/>
    </row>
    <row r="84" spans="2:7" x14ac:dyDescent="0.25">
      <c r="B84" s="4" t="s">
        <v>139</v>
      </c>
      <c r="C84" s="84"/>
      <c r="D84" s="85"/>
      <c r="E84" s="85"/>
      <c r="F84" s="85"/>
      <c r="G84" s="86"/>
    </row>
    <row r="85" spans="2:7" x14ac:dyDescent="0.25">
      <c r="B85" s="4" t="s">
        <v>140</v>
      </c>
      <c r="C85" s="94"/>
      <c r="D85" s="95"/>
      <c r="E85" s="95"/>
      <c r="F85" s="95"/>
      <c r="G85" s="96"/>
    </row>
    <row r="86" spans="2:7" x14ac:dyDescent="0.25">
      <c r="B86" s="4" t="s">
        <v>141</v>
      </c>
      <c r="C86" s="84"/>
      <c r="D86" s="85"/>
      <c r="E86" s="85"/>
      <c r="F86" s="85"/>
      <c r="G86" s="86"/>
    </row>
    <row r="87" spans="2:7" x14ac:dyDescent="0.25">
      <c r="B87" s="4" t="s">
        <v>142</v>
      </c>
      <c r="C87" s="84"/>
      <c r="D87" s="85"/>
      <c r="E87" s="85"/>
      <c r="F87" s="85"/>
      <c r="G87" s="86"/>
    </row>
    <row r="90" spans="2:7" x14ac:dyDescent="0.25">
      <c r="B90" s="8"/>
      <c r="C90" s="21" t="s">
        <v>25</v>
      </c>
      <c r="D90" s="9"/>
      <c r="E90" s="9"/>
      <c r="F90" s="9"/>
      <c r="G90" s="10"/>
    </row>
    <row r="91" spans="2:7" x14ac:dyDescent="0.25">
      <c r="B91" s="8"/>
      <c r="C91" s="25" t="s">
        <v>26</v>
      </c>
      <c r="D91" s="87" t="s">
        <v>28</v>
      </c>
      <c r="E91" s="87"/>
      <c r="F91" s="88" t="s">
        <v>27</v>
      </c>
      <c r="G91" s="89"/>
    </row>
    <row r="92" spans="2:7" x14ac:dyDescent="0.25">
      <c r="B92" s="4" t="s">
        <v>138</v>
      </c>
      <c r="C92" s="79"/>
      <c r="D92" s="90"/>
      <c r="E92" s="90"/>
      <c r="F92" s="83"/>
      <c r="G92" s="83"/>
    </row>
    <row r="93" spans="2:7" x14ac:dyDescent="0.25">
      <c r="B93" s="4" t="s">
        <v>139</v>
      </c>
      <c r="C93" s="79"/>
      <c r="D93" s="83"/>
      <c r="E93" s="83"/>
      <c r="F93" s="83"/>
      <c r="G93" s="83"/>
    </row>
    <row r="94" spans="2:7" x14ac:dyDescent="0.25">
      <c r="B94" s="4" t="s">
        <v>140</v>
      </c>
      <c r="C94" s="79"/>
      <c r="D94" s="83"/>
      <c r="E94" s="83"/>
      <c r="F94" s="83"/>
      <c r="G94" s="83"/>
    </row>
    <row r="95" spans="2:7" x14ac:dyDescent="0.25">
      <c r="B95" s="4" t="s">
        <v>141</v>
      </c>
      <c r="C95" s="79"/>
      <c r="D95" s="83"/>
      <c r="E95" s="83"/>
      <c r="F95" s="83"/>
      <c r="G95" s="83"/>
    </row>
    <row r="96" spans="2:7" x14ac:dyDescent="0.25">
      <c r="B96" s="4" t="s">
        <v>142</v>
      </c>
      <c r="C96" s="79"/>
      <c r="D96" s="83"/>
      <c r="E96" s="83"/>
      <c r="F96" s="83"/>
      <c r="G96" s="83"/>
    </row>
    <row r="105" spans="1:1" x14ac:dyDescent="0.25">
      <c r="A105" s="1"/>
    </row>
  </sheetData>
  <sheetProtection password="C5C0" sheet="1" objects="1" scenarios="1" selectLockedCells="1"/>
  <mergeCells count="57">
    <mergeCell ref="D96:E96"/>
    <mergeCell ref="F96:G96"/>
    <mergeCell ref="D93:E93"/>
    <mergeCell ref="F93:G93"/>
    <mergeCell ref="D94:E94"/>
    <mergeCell ref="F94:G94"/>
    <mergeCell ref="D95:E95"/>
    <mergeCell ref="F95:G95"/>
    <mergeCell ref="C86:G86"/>
    <mergeCell ref="C87:G87"/>
    <mergeCell ref="D91:E91"/>
    <mergeCell ref="F91:G91"/>
    <mergeCell ref="D92:E92"/>
    <mergeCell ref="F92:G92"/>
    <mergeCell ref="D73:G73"/>
    <mergeCell ref="C82:G82"/>
    <mergeCell ref="C83:G83"/>
    <mergeCell ref="C84:G84"/>
    <mergeCell ref="C85:G85"/>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 ref="D58:E58"/>
    <mergeCell ref="F58:G58"/>
    <mergeCell ref="D38:G38"/>
    <mergeCell ref="C47:G47"/>
    <mergeCell ref="C48:G48"/>
    <mergeCell ref="C49:G49"/>
    <mergeCell ref="C50:G50"/>
    <mergeCell ref="C51:G51"/>
    <mergeCell ref="C52:G52"/>
    <mergeCell ref="D56:E56"/>
    <mergeCell ref="F56:G56"/>
    <mergeCell ref="D57:E57"/>
    <mergeCell ref="F57:G57"/>
    <mergeCell ref="D59:E59"/>
    <mergeCell ref="F59:G59"/>
    <mergeCell ref="D60:E60"/>
    <mergeCell ref="F60:G60"/>
    <mergeCell ref="D61:E61"/>
    <mergeCell ref="F61:G61"/>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view="pageLayout" topLeftCell="A54" zoomScaleNormal="100" workbookViewId="0">
      <selection activeCell="D10" sqref="D10"/>
    </sheetView>
  </sheetViews>
  <sheetFormatPr baseColWidth="10" defaultRowHeight="15" x14ac:dyDescent="0.25"/>
  <cols>
    <col min="1" max="1" width="5" customWidth="1"/>
    <col min="2" max="2" width="4.28515625" customWidth="1"/>
    <col min="3" max="3" width="44" style="2" customWidth="1"/>
    <col min="4" max="7" width="7.140625" customWidth="1"/>
  </cols>
  <sheetData>
    <row r="1" spans="1:7" ht="30" customHeight="1" x14ac:dyDescent="0.25">
      <c r="A1" s="17" t="s">
        <v>15</v>
      </c>
      <c r="B1" s="18"/>
      <c r="C1" s="19" t="s">
        <v>158</v>
      </c>
      <c r="D1" s="18"/>
      <c r="E1" s="18"/>
      <c r="F1" s="18"/>
      <c r="G1" s="18"/>
    </row>
    <row r="3" spans="1:7" x14ac:dyDescent="0.25">
      <c r="C3" s="15" t="str">
        <f>Systemdaten!B4</f>
        <v>Tauschsystem xy</v>
      </c>
    </row>
    <row r="4" spans="1:7" x14ac:dyDescent="0.25">
      <c r="C4" s="16">
        <f>Systemdaten!B5</f>
        <v>40833</v>
      </c>
    </row>
    <row r="5" spans="1:7" x14ac:dyDescent="0.25">
      <c r="A5" s="1"/>
    </row>
    <row r="6" spans="1:7" x14ac:dyDescent="0.25">
      <c r="A6" s="1" t="s">
        <v>0</v>
      </c>
      <c r="C6" s="2" t="s">
        <v>68</v>
      </c>
    </row>
    <row r="7" spans="1:7" x14ac:dyDescent="0.25">
      <c r="D7" s="91" t="s">
        <v>23</v>
      </c>
      <c r="E7" s="91"/>
      <c r="F7" s="91"/>
      <c r="G7" s="91"/>
    </row>
    <row r="8" spans="1:7" x14ac:dyDescent="0.25">
      <c r="B8" s="1" t="s">
        <v>1</v>
      </c>
      <c r="D8" s="3" t="s">
        <v>2</v>
      </c>
      <c r="E8" s="3" t="s">
        <v>3</v>
      </c>
      <c r="F8" s="3" t="s">
        <v>4</v>
      </c>
      <c r="G8" s="3" t="s">
        <v>5</v>
      </c>
    </row>
    <row r="9" spans="1:7" ht="30" x14ac:dyDescent="0.25">
      <c r="B9" s="4" t="s">
        <v>6</v>
      </c>
      <c r="C9" s="22" t="s">
        <v>82</v>
      </c>
      <c r="D9" s="78"/>
      <c r="E9" s="78"/>
      <c r="F9" s="78"/>
      <c r="G9" s="78"/>
    </row>
    <row r="10" spans="1:7" ht="45" x14ac:dyDescent="0.25">
      <c r="B10" s="4" t="s">
        <v>7</v>
      </c>
      <c r="C10" s="22" t="s">
        <v>33</v>
      </c>
      <c r="D10" s="78"/>
      <c r="E10" s="78"/>
      <c r="F10" s="78"/>
      <c r="G10" s="78"/>
    </row>
    <row r="11" spans="1:7" ht="45" x14ac:dyDescent="0.25">
      <c r="B11" s="4" t="s">
        <v>8</v>
      </c>
      <c r="C11" s="22" t="s">
        <v>34</v>
      </c>
      <c r="D11" s="78"/>
      <c r="E11" s="78"/>
      <c r="F11" s="78"/>
      <c r="G11" s="78"/>
    </row>
    <row r="12" spans="1:7" ht="30" x14ac:dyDescent="0.25">
      <c r="B12" s="4" t="s">
        <v>9</v>
      </c>
      <c r="C12" s="22" t="s">
        <v>35</v>
      </c>
      <c r="D12" s="78"/>
      <c r="E12" s="78"/>
      <c r="F12" s="78"/>
      <c r="G12" s="78"/>
    </row>
    <row r="13" spans="1:7" ht="30" x14ac:dyDescent="0.25">
      <c r="B13" s="4" t="s">
        <v>10</v>
      </c>
      <c r="C13" s="22" t="s">
        <v>116</v>
      </c>
      <c r="D13" s="78"/>
      <c r="E13" s="78"/>
      <c r="F13" s="78"/>
      <c r="G13" s="78"/>
    </row>
    <row r="14" spans="1:7" x14ac:dyDescent="0.25">
      <c r="B14" s="5"/>
      <c r="C14" s="6" t="s">
        <v>11</v>
      </c>
      <c r="D14" s="7">
        <f>SUM(D9:D13)</f>
        <v>0</v>
      </c>
      <c r="E14" s="7">
        <f>SUM(E9:E13)</f>
        <v>0</v>
      </c>
      <c r="F14" s="7">
        <f>SUM(F9:F13)</f>
        <v>0</v>
      </c>
      <c r="G14" s="7">
        <f>SUM(G9:G13)</f>
        <v>0</v>
      </c>
    </row>
    <row r="15" spans="1:7" ht="21.75" customHeight="1" x14ac:dyDescent="0.25">
      <c r="C15" s="20" t="s">
        <v>24</v>
      </c>
    </row>
    <row r="16" spans="1:7" ht="30" customHeight="1" x14ac:dyDescent="0.25">
      <c r="B16" s="8"/>
      <c r="C16" s="92" t="s">
        <v>12</v>
      </c>
      <c r="D16" s="92"/>
      <c r="E16" s="92"/>
      <c r="F16" s="92"/>
      <c r="G16" s="93"/>
    </row>
    <row r="17" spans="2:7" ht="30" customHeight="1" x14ac:dyDescent="0.25">
      <c r="B17" s="4" t="s">
        <v>6</v>
      </c>
      <c r="C17" s="94"/>
      <c r="D17" s="95"/>
      <c r="E17" s="95"/>
      <c r="F17" s="95"/>
      <c r="G17" s="96"/>
    </row>
    <row r="18" spans="2:7" ht="29.25" customHeight="1" x14ac:dyDescent="0.25">
      <c r="B18" s="11" t="s">
        <v>7</v>
      </c>
      <c r="C18" s="84"/>
      <c r="D18" s="85"/>
      <c r="E18" s="85"/>
      <c r="F18" s="85"/>
      <c r="G18" s="86"/>
    </row>
    <row r="19" spans="2:7" ht="30" customHeight="1" x14ac:dyDescent="0.25">
      <c r="B19" s="4" t="s">
        <v>8</v>
      </c>
      <c r="C19" s="94"/>
      <c r="D19" s="95"/>
      <c r="E19" s="95"/>
      <c r="F19" s="95"/>
      <c r="G19" s="96"/>
    </row>
    <row r="20" spans="2:7" ht="30.75" customHeight="1" x14ac:dyDescent="0.25">
      <c r="B20" s="11" t="s">
        <v>9</v>
      </c>
      <c r="C20" s="84"/>
      <c r="D20" s="85"/>
      <c r="E20" s="85"/>
      <c r="F20" s="85"/>
      <c r="G20" s="86"/>
    </row>
    <row r="21" spans="2:7" ht="31.5" customHeight="1" x14ac:dyDescent="0.25">
      <c r="B21" s="4" t="s">
        <v>10</v>
      </c>
      <c r="C21" s="84"/>
      <c r="D21" s="85"/>
      <c r="E21" s="85"/>
      <c r="F21" s="85"/>
      <c r="G21" s="86"/>
    </row>
    <row r="24" spans="2:7" ht="28.5" customHeight="1" x14ac:dyDescent="0.25">
      <c r="B24" s="8"/>
      <c r="C24" s="21" t="s">
        <v>25</v>
      </c>
      <c r="D24" s="9"/>
      <c r="E24" s="9"/>
      <c r="F24" s="9"/>
      <c r="G24" s="10"/>
    </row>
    <row r="25" spans="2:7" ht="28.5" customHeight="1"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34" spans="1:7" x14ac:dyDescent="0.25">
      <c r="A34" s="59"/>
      <c r="B34" s="12"/>
      <c r="C34" s="60"/>
      <c r="D34" s="12"/>
      <c r="E34" s="12"/>
      <c r="F34" s="12"/>
      <c r="G34" s="12"/>
    </row>
    <row r="36" spans="1:7" x14ac:dyDescent="0.25">
      <c r="C36" s="15" t="str">
        <f>Systemdaten!B4</f>
        <v>Tauschsystem xy</v>
      </c>
    </row>
    <row r="37" spans="1:7" x14ac:dyDescent="0.25">
      <c r="C37" s="16">
        <f>Systemdaten!B5</f>
        <v>40833</v>
      </c>
    </row>
    <row r="38" spans="1:7" x14ac:dyDescent="0.25">
      <c r="A38" s="1"/>
    </row>
    <row r="39" spans="1:7" x14ac:dyDescent="0.25">
      <c r="A39" s="1" t="s">
        <v>0</v>
      </c>
      <c r="C39" s="2" t="s">
        <v>67</v>
      </c>
    </row>
    <row r="40" spans="1:7" x14ac:dyDescent="0.25">
      <c r="D40" s="91" t="s">
        <v>23</v>
      </c>
      <c r="E40" s="91"/>
      <c r="F40" s="91"/>
      <c r="G40" s="91"/>
    </row>
    <row r="41" spans="1:7" x14ac:dyDescent="0.25">
      <c r="B41" s="1" t="s">
        <v>1</v>
      </c>
      <c r="D41" s="3" t="s">
        <v>2</v>
      </c>
      <c r="E41" s="3" t="s">
        <v>3</v>
      </c>
      <c r="F41" s="3" t="s">
        <v>4</v>
      </c>
      <c r="G41" s="3" t="s">
        <v>5</v>
      </c>
    </row>
    <row r="42" spans="1:7" ht="45" x14ac:dyDescent="0.25">
      <c r="B42" s="4" t="s">
        <v>50</v>
      </c>
      <c r="C42" s="22" t="s">
        <v>36</v>
      </c>
      <c r="D42" s="78"/>
      <c r="E42" s="78"/>
      <c r="F42" s="78"/>
      <c r="G42" s="78"/>
    </row>
    <row r="43" spans="1:7" ht="75" x14ac:dyDescent="0.25">
      <c r="B43" s="4" t="s">
        <v>51</v>
      </c>
      <c r="C43" s="22" t="s">
        <v>117</v>
      </c>
      <c r="D43" s="78"/>
      <c r="E43" s="78"/>
      <c r="F43" s="78"/>
      <c r="G43" s="78"/>
    </row>
    <row r="44" spans="1:7" ht="45" x14ac:dyDescent="0.25">
      <c r="B44" s="4" t="s">
        <v>52</v>
      </c>
      <c r="C44" s="22" t="s">
        <v>37</v>
      </c>
      <c r="D44" s="78"/>
      <c r="E44" s="78"/>
      <c r="F44" s="78"/>
      <c r="G44" s="78"/>
    </row>
    <row r="45" spans="1:7" ht="60" x14ac:dyDescent="0.25">
      <c r="B45" s="4" t="s">
        <v>53</v>
      </c>
      <c r="C45" s="22" t="s">
        <v>38</v>
      </c>
      <c r="D45" s="78"/>
      <c r="E45" s="78"/>
      <c r="F45" s="78"/>
      <c r="G45" s="78"/>
    </row>
    <row r="46" spans="1:7" x14ac:dyDescent="0.25">
      <c r="B46" s="4" t="s">
        <v>54</v>
      </c>
      <c r="C46" s="80" t="s">
        <v>146</v>
      </c>
      <c r="D46" s="78"/>
      <c r="E46" s="78"/>
      <c r="F46" s="78"/>
      <c r="G46" s="78"/>
    </row>
    <row r="47" spans="1:7" x14ac:dyDescent="0.25">
      <c r="B47" s="5"/>
      <c r="C47" s="6" t="s">
        <v>11</v>
      </c>
      <c r="D47" s="7">
        <f>SUM(D42:D46)</f>
        <v>0</v>
      </c>
      <c r="E47" s="7">
        <f>SUM(E42:E46)</f>
        <v>0</v>
      </c>
      <c r="F47" s="7">
        <f>SUM(F42:F46)</f>
        <v>0</v>
      </c>
      <c r="G47" s="7">
        <f>SUM(G42:G46)</f>
        <v>0</v>
      </c>
    </row>
    <row r="48" spans="1:7" x14ac:dyDescent="0.25">
      <c r="C48" s="20" t="s">
        <v>24</v>
      </c>
    </row>
    <row r="49" spans="2:7" x14ac:dyDescent="0.25">
      <c r="B49" s="8"/>
      <c r="C49" s="92" t="s">
        <v>12</v>
      </c>
      <c r="D49" s="92"/>
      <c r="E49" s="92"/>
      <c r="F49" s="92"/>
      <c r="G49" s="93"/>
    </row>
    <row r="50" spans="2:7" x14ac:dyDescent="0.25">
      <c r="B50" s="4" t="s">
        <v>50</v>
      </c>
      <c r="C50" s="94"/>
      <c r="D50" s="95"/>
      <c r="E50" s="95"/>
      <c r="F50" s="95"/>
      <c r="G50" s="96"/>
    </row>
    <row r="51" spans="2:7" x14ac:dyDescent="0.25">
      <c r="B51" s="11" t="s">
        <v>51</v>
      </c>
      <c r="C51" s="84"/>
      <c r="D51" s="85"/>
      <c r="E51" s="85"/>
      <c r="F51" s="85"/>
      <c r="G51" s="86"/>
    </row>
    <row r="52" spans="2:7" x14ac:dyDescent="0.25">
      <c r="B52" s="4" t="s">
        <v>52</v>
      </c>
      <c r="C52" s="94"/>
      <c r="D52" s="95"/>
      <c r="E52" s="95"/>
      <c r="F52" s="95"/>
      <c r="G52" s="96"/>
    </row>
    <row r="53" spans="2:7" x14ac:dyDescent="0.25">
      <c r="B53" s="11" t="s">
        <v>53</v>
      </c>
      <c r="C53" s="84"/>
      <c r="D53" s="85"/>
      <c r="E53" s="85"/>
      <c r="F53" s="85"/>
      <c r="G53" s="86"/>
    </row>
    <row r="54" spans="2:7" x14ac:dyDescent="0.25">
      <c r="B54" s="4" t="s">
        <v>54</v>
      </c>
      <c r="C54" s="84"/>
      <c r="D54" s="85"/>
      <c r="E54" s="85"/>
      <c r="F54" s="85"/>
      <c r="G54" s="86"/>
    </row>
    <row r="57" spans="2:7" x14ac:dyDescent="0.25">
      <c r="B57" s="8"/>
      <c r="C57" s="21" t="s">
        <v>25</v>
      </c>
      <c r="D57" s="9"/>
      <c r="E57" s="9"/>
      <c r="F57" s="9"/>
      <c r="G57" s="10"/>
    </row>
    <row r="58" spans="2:7" x14ac:dyDescent="0.25">
      <c r="B58" s="8"/>
      <c r="C58" s="25" t="s">
        <v>26</v>
      </c>
      <c r="D58" s="87" t="s">
        <v>28</v>
      </c>
      <c r="E58" s="87"/>
      <c r="F58" s="88" t="s">
        <v>27</v>
      </c>
      <c r="G58" s="89"/>
    </row>
    <row r="59" spans="2:7" x14ac:dyDescent="0.25">
      <c r="B59" s="23" t="s">
        <v>50</v>
      </c>
      <c r="C59" s="79"/>
      <c r="D59" s="90"/>
      <c r="E59" s="90"/>
      <c r="F59" s="83"/>
      <c r="G59" s="83"/>
    </row>
    <row r="60" spans="2:7" x14ac:dyDescent="0.25">
      <c r="B60" s="24" t="s">
        <v>51</v>
      </c>
      <c r="C60" s="79"/>
      <c r="D60" s="83"/>
      <c r="E60" s="83"/>
      <c r="F60" s="83"/>
      <c r="G60" s="83"/>
    </row>
    <row r="61" spans="2:7" x14ac:dyDescent="0.25">
      <c r="B61" s="23" t="s">
        <v>52</v>
      </c>
      <c r="C61" s="79"/>
      <c r="D61" s="83"/>
      <c r="E61" s="83"/>
      <c r="F61" s="83"/>
      <c r="G61" s="83"/>
    </row>
    <row r="62" spans="2:7" x14ac:dyDescent="0.25">
      <c r="B62" s="24" t="s">
        <v>53</v>
      </c>
      <c r="C62" s="79"/>
      <c r="D62" s="83"/>
      <c r="E62" s="83"/>
      <c r="F62" s="83"/>
      <c r="G62" s="83"/>
    </row>
    <row r="63" spans="2:7" x14ac:dyDescent="0.25">
      <c r="B63" s="23" t="s">
        <v>54</v>
      </c>
      <c r="C63" s="79"/>
      <c r="D63" s="83"/>
      <c r="E63" s="83"/>
      <c r="F63" s="83"/>
      <c r="G63" s="83"/>
    </row>
  </sheetData>
  <sheetProtection password="C5C0" sheet="1" objects="1" scenarios="1" selectLockedCells="1"/>
  <mergeCells count="38">
    <mergeCell ref="D63:E63"/>
    <mergeCell ref="F63:G63"/>
    <mergeCell ref="D60:E60"/>
    <mergeCell ref="F60:G60"/>
    <mergeCell ref="D61:E61"/>
    <mergeCell ref="F61:G61"/>
    <mergeCell ref="D62:E62"/>
    <mergeCell ref="F62:G62"/>
    <mergeCell ref="C53:G53"/>
    <mergeCell ref="C54:G54"/>
    <mergeCell ref="D58:E58"/>
    <mergeCell ref="F58:G58"/>
    <mergeCell ref="D59:E59"/>
    <mergeCell ref="F59:G59"/>
    <mergeCell ref="D40:G40"/>
    <mergeCell ref="C49:G49"/>
    <mergeCell ref="C50:G50"/>
    <mergeCell ref="C51:G51"/>
    <mergeCell ref="C52:G52"/>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view="pageLayout" topLeftCell="A25" zoomScaleNormal="100" workbookViewId="0">
      <selection activeCell="D9" sqref="D9"/>
    </sheetView>
  </sheetViews>
  <sheetFormatPr baseColWidth="10" defaultRowHeight="15" x14ac:dyDescent="0.25"/>
  <cols>
    <col min="1" max="1" width="5" customWidth="1"/>
    <col min="2" max="2" width="4.28515625" customWidth="1"/>
    <col min="3" max="3" width="44" style="2" customWidth="1"/>
    <col min="4" max="7" width="7.140625" customWidth="1"/>
  </cols>
  <sheetData>
    <row r="1" spans="1:10" ht="30" customHeight="1" x14ac:dyDescent="0.25">
      <c r="A1" s="17" t="s">
        <v>15</v>
      </c>
      <c r="B1" s="18"/>
      <c r="C1" s="19" t="s">
        <v>49</v>
      </c>
      <c r="D1" s="18"/>
      <c r="E1" s="18"/>
      <c r="F1" s="18"/>
      <c r="G1" s="18"/>
    </row>
    <row r="3" spans="1:10" x14ac:dyDescent="0.25">
      <c r="C3" s="15" t="str">
        <f>Systemdaten!B4</f>
        <v>Tauschsystem xy</v>
      </c>
    </row>
    <row r="4" spans="1:10" x14ac:dyDescent="0.25">
      <c r="C4" s="16">
        <f>Systemdaten!B5</f>
        <v>40833</v>
      </c>
    </row>
    <row r="5" spans="1:10" x14ac:dyDescent="0.25">
      <c r="A5" s="1"/>
    </row>
    <row r="6" spans="1:10" x14ac:dyDescent="0.25">
      <c r="A6" s="1" t="s">
        <v>0</v>
      </c>
      <c r="C6" s="2" t="s">
        <v>69</v>
      </c>
    </row>
    <row r="7" spans="1:10" x14ac:dyDescent="0.25">
      <c r="D7" s="91" t="s">
        <v>23</v>
      </c>
      <c r="E7" s="91"/>
      <c r="F7" s="91"/>
      <c r="G7" s="91"/>
    </row>
    <row r="8" spans="1:10" x14ac:dyDescent="0.25">
      <c r="B8" s="1" t="s">
        <v>1</v>
      </c>
      <c r="D8" s="3" t="s">
        <v>2</v>
      </c>
      <c r="E8" s="3" t="s">
        <v>3</v>
      </c>
      <c r="F8" s="3" t="s">
        <v>4</v>
      </c>
      <c r="G8" s="3" t="s">
        <v>5</v>
      </c>
      <c r="J8" s="26"/>
    </row>
    <row r="9" spans="1:10" ht="30" x14ac:dyDescent="0.25">
      <c r="B9" s="4" t="s">
        <v>6</v>
      </c>
      <c r="C9" s="22" t="s">
        <v>41</v>
      </c>
      <c r="D9" s="78"/>
      <c r="E9" s="78"/>
      <c r="F9" s="78"/>
      <c r="G9" s="78"/>
    </row>
    <row r="10" spans="1:10" ht="45" x14ac:dyDescent="0.25">
      <c r="B10" s="4" t="s">
        <v>7</v>
      </c>
      <c r="C10" s="22" t="s">
        <v>120</v>
      </c>
      <c r="D10" s="78"/>
      <c r="E10" s="78"/>
      <c r="F10" s="78"/>
      <c r="G10" s="78"/>
    </row>
    <row r="11" spans="1:10" ht="30" x14ac:dyDescent="0.25">
      <c r="B11" s="4" t="s">
        <v>8</v>
      </c>
      <c r="C11" s="22" t="s">
        <v>42</v>
      </c>
      <c r="D11" s="78"/>
      <c r="E11" s="78"/>
      <c r="F11" s="78"/>
      <c r="G11" s="78"/>
    </row>
    <row r="12" spans="1:10" ht="60" x14ac:dyDescent="0.25">
      <c r="B12" s="4" t="s">
        <v>9</v>
      </c>
      <c r="C12" s="22" t="s">
        <v>118</v>
      </c>
      <c r="D12" s="78"/>
      <c r="E12" s="78"/>
      <c r="F12" s="78"/>
      <c r="G12" s="78"/>
    </row>
    <row r="13" spans="1:10" x14ac:dyDescent="0.25">
      <c r="B13" s="4" t="s">
        <v>10</v>
      </c>
      <c r="C13" s="22" t="s">
        <v>121</v>
      </c>
      <c r="D13" s="78"/>
      <c r="E13" s="78"/>
      <c r="F13" s="78"/>
      <c r="G13" s="78"/>
    </row>
    <row r="14" spans="1:10" x14ac:dyDescent="0.25">
      <c r="B14" s="5"/>
      <c r="C14" s="6" t="s">
        <v>11</v>
      </c>
      <c r="D14" s="7">
        <f>SUM(D9:D13)</f>
        <v>0</v>
      </c>
      <c r="E14" s="7">
        <f>SUM(E9:E13)</f>
        <v>0</v>
      </c>
      <c r="F14" s="7">
        <f>SUM(F9:F13)</f>
        <v>0</v>
      </c>
      <c r="G14" s="7">
        <f>SUM(G9:G13)</f>
        <v>0</v>
      </c>
    </row>
    <row r="15" spans="1:10" ht="21.75" customHeight="1" x14ac:dyDescent="0.25">
      <c r="C15" s="20" t="s">
        <v>24</v>
      </c>
    </row>
    <row r="16" spans="1:10" ht="30" customHeight="1" x14ac:dyDescent="0.25">
      <c r="B16" s="8"/>
      <c r="C16" s="92" t="s">
        <v>12</v>
      </c>
      <c r="D16" s="92"/>
      <c r="E16" s="92"/>
      <c r="F16" s="92"/>
      <c r="G16" s="93"/>
    </row>
    <row r="17" spans="2:7" x14ac:dyDescent="0.25">
      <c r="B17" s="4" t="s">
        <v>6</v>
      </c>
      <c r="C17" s="94"/>
      <c r="D17" s="95"/>
      <c r="E17" s="95"/>
      <c r="F17" s="95"/>
      <c r="G17" s="96"/>
    </row>
    <row r="18" spans="2:7" x14ac:dyDescent="0.25">
      <c r="B18" s="11" t="s">
        <v>7</v>
      </c>
      <c r="C18" s="84"/>
      <c r="D18" s="85"/>
      <c r="E18" s="85"/>
      <c r="F18" s="85"/>
      <c r="G18" s="86"/>
    </row>
    <row r="19" spans="2:7" x14ac:dyDescent="0.25">
      <c r="B19" s="4" t="s">
        <v>8</v>
      </c>
      <c r="C19" s="94"/>
      <c r="D19" s="95"/>
      <c r="E19" s="95"/>
      <c r="F19" s="95"/>
      <c r="G19" s="96"/>
    </row>
    <row r="20" spans="2:7" x14ac:dyDescent="0.25">
      <c r="B20" s="11" t="s">
        <v>9</v>
      </c>
      <c r="C20" s="84"/>
      <c r="D20" s="85"/>
      <c r="E20" s="85"/>
      <c r="F20" s="85"/>
      <c r="G20" s="86"/>
    </row>
    <row r="21" spans="2:7" x14ac:dyDescent="0.25">
      <c r="B21" s="4" t="s">
        <v>10</v>
      </c>
      <c r="C21" s="84"/>
      <c r="D21" s="85"/>
      <c r="E21" s="85"/>
      <c r="F21" s="85"/>
      <c r="G21" s="86"/>
    </row>
    <row r="24" spans="2:7" x14ac:dyDescent="0.25">
      <c r="B24" s="8"/>
      <c r="C24" s="21" t="s">
        <v>25</v>
      </c>
      <c r="D24" s="9"/>
      <c r="E24" s="9"/>
      <c r="F24" s="9"/>
      <c r="G24" s="10"/>
    </row>
    <row r="25" spans="2:7"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45" spans="1:7" x14ac:dyDescent="0.25">
      <c r="A45" s="17" t="s">
        <v>15</v>
      </c>
      <c r="B45" s="18"/>
      <c r="C45" s="19" t="s">
        <v>49</v>
      </c>
      <c r="D45" s="18"/>
      <c r="E45" s="18"/>
      <c r="F45" s="18"/>
      <c r="G45" s="18"/>
    </row>
    <row r="47" spans="1:7" x14ac:dyDescent="0.25">
      <c r="C47" s="15" t="str">
        <f>Systemdaten!B4</f>
        <v>Tauschsystem xy</v>
      </c>
    </row>
    <row r="48" spans="1:7" x14ac:dyDescent="0.25">
      <c r="C48" s="16">
        <f>Systemdaten!B5</f>
        <v>40833</v>
      </c>
    </row>
    <row r="49" spans="1:7" x14ac:dyDescent="0.25">
      <c r="A49" s="1"/>
    </row>
    <row r="50" spans="1:7" x14ac:dyDescent="0.25">
      <c r="A50" s="1" t="s">
        <v>0</v>
      </c>
      <c r="C50" s="2" t="s">
        <v>70</v>
      </c>
    </row>
    <row r="51" spans="1:7" x14ac:dyDescent="0.25">
      <c r="D51" s="91" t="s">
        <v>23</v>
      </c>
      <c r="E51" s="91"/>
      <c r="F51" s="91"/>
      <c r="G51" s="91"/>
    </row>
    <row r="52" spans="1:7" x14ac:dyDescent="0.25">
      <c r="B52" s="1" t="s">
        <v>1</v>
      </c>
      <c r="D52" s="3" t="s">
        <v>2</v>
      </c>
      <c r="E52" s="3" t="s">
        <v>3</v>
      </c>
      <c r="F52" s="3" t="s">
        <v>4</v>
      </c>
      <c r="G52" s="3" t="s">
        <v>5</v>
      </c>
    </row>
    <row r="53" spans="1:7" ht="30" x14ac:dyDescent="0.25">
      <c r="B53" s="4" t="s">
        <v>50</v>
      </c>
      <c r="C53" s="22" t="s">
        <v>44</v>
      </c>
      <c r="D53" s="78"/>
      <c r="E53" s="78"/>
      <c r="F53" s="78"/>
      <c r="G53" s="78"/>
    </row>
    <row r="54" spans="1:7" ht="45" x14ac:dyDescent="0.25">
      <c r="B54" s="4" t="s">
        <v>51</v>
      </c>
      <c r="C54" s="22" t="s">
        <v>43</v>
      </c>
      <c r="D54" s="78"/>
      <c r="E54" s="78"/>
      <c r="F54" s="78"/>
      <c r="G54" s="78"/>
    </row>
    <row r="55" spans="1:7" ht="45" x14ac:dyDescent="0.25">
      <c r="B55" s="4" t="s">
        <v>52</v>
      </c>
      <c r="C55" s="22" t="s">
        <v>119</v>
      </c>
      <c r="D55" s="78"/>
      <c r="E55" s="78"/>
      <c r="F55" s="78"/>
      <c r="G55" s="78"/>
    </row>
    <row r="56" spans="1:7" x14ac:dyDescent="0.25">
      <c r="B56" s="4" t="s">
        <v>53</v>
      </c>
      <c r="C56" s="80" t="s">
        <v>146</v>
      </c>
      <c r="D56" s="78"/>
      <c r="E56" s="78"/>
      <c r="F56" s="78"/>
      <c r="G56" s="78"/>
    </row>
    <row r="57" spans="1:7" x14ac:dyDescent="0.25">
      <c r="B57" s="4" t="s">
        <v>54</v>
      </c>
      <c r="C57" s="80" t="s">
        <v>146</v>
      </c>
      <c r="D57" s="78"/>
      <c r="E57" s="78"/>
      <c r="F57" s="78"/>
      <c r="G57" s="78"/>
    </row>
    <row r="58" spans="1:7" x14ac:dyDescent="0.25">
      <c r="B58" s="5"/>
      <c r="C58" s="6" t="s">
        <v>11</v>
      </c>
      <c r="D58" s="7">
        <f>SUM(D53:D57)</f>
        <v>0</v>
      </c>
      <c r="E58" s="7">
        <f>SUM(E53:E57)</f>
        <v>0</v>
      </c>
      <c r="F58" s="7">
        <f>SUM(F53:F57)</f>
        <v>0</v>
      </c>
      <c r="G58" s="7">
        <f>SUM(G53:G57)</f>
        <v>0</v>
      </c>
    </row>
    <row r="59" spans="1:7" x14ac:dyDescent="0.25">
      <c r="C59" s="20" t="s">
        <v>24</v>
      </c>
    </row>
    <row r="60" spans="1:7" x14ac:dyDescent="0.25">
      <c r="B60" s="8"/>
      <c r="C60" s="92" t="s">
        <v>12</v>
      </c>
      <c r="D60" s="92"/>
      <c r="E60" s="92"/>
      <c r="F60" s="92"/>
      <c r="G60" s="93"/>
    </row>
    <row r="61" spans="1:7" x14ac:dyDescent="0.25">
      <c r="B61" s="4" t="s">
        <v>50</v>
      </c>
      <c r="C61" s="94"/>
      <c r="D61" s="95"/>
      <c r="E61" s="95"/>
      <c r="F61" s="95"/>
      <c r="G61" s="96"/>
    </row>
    <row r="62" spans="1:7" x14ac:dyDescent="0.25">
      <c r="B62" s="11" t="s">
        <v>51</v>
      </c>
      <c r="C62" s="84"/>
      <c r="D62" s="85"/>
      <c r="E62" s="85"/>
      <c r="F62" s="85"/>
      <c r="G62" s="86"/>
    </row>
    <row r="63" spans="1:7" x14ac:dyDescent="0.25">
      <c r="B63" s="4" t="s">
        <v>52</v>
      </c>
      <c r="C63" s="94"/>
      <c r="D63" s="95"/>
      <c r="E63" s="95"/>
      <c r="F63" s="95"/>
      <c r="G63" s="96"/>
    </row>
    <row r="64" spans="1:7" x14ac:dyDescent="0.25">
      <c r="B64" s="11" t="s">
        <v>53</v>
      </c>
      <c r="C64" s="84"/>
      <c r="D64" s="85"/>
      <c r="E64" s="85"/>
      <c r="F64" s="85"/>
      <c r="G64" s="86"/>
    </row>
    <row r="65" spans="2:7" x14ac:dyDescent="0.25">
      <c r="B65" s="4" t="s">
        <v>54</v>
      </c>
      <c r="C65" s="84"/>
      <c r="D65" s="85"/>
      <c r="E65" s="85"/>
      <c r="F65" s="85"/>
      <c r="G65" s="86"/>
    </row>
    <row r="68" spans="2:7" x14ac:dyDescent="0.25">
      <c r="B68" s="8"/>
      <c r="C68" s="21" t="s">
        <v>25</v>
      </c>
      <c r="D68" s="9"/>
      <c r="E68" s="9"/>
      <c r="F68" s="9"/>
      <c r="G68" s="10"/>
    </row>
    <row r="69" spans="2:7" x14ac:dyDescent="0.25">
      <c r="B69" s="8"/>
      <c r="C69" s="25" t="s">
        <v>26</v>
      </c>
      <c r="D69" s="87" t="s">
        <v>28</v>
      </c>
      <c r="E69" s="87"/>
      <c r="F69" s="88" t="s">
        <v>27</v>
      </c>
      <c r="G69" s="89"/>
    </row>
    <row r="70" spans="2:7" x14ac:dyDescent="0.25">
      <c r="B70" s="23" t="s">
        <v>50</v>
      </c>
      <c r="C70" s="79"/>
      <c r="D70" s="90"/>
      <c r="E70" s="90"/>
      <c r="F70" s="83"/>
      <c r="G70" s="83"/>
    </row>
    <row r="71" spans="2:7" x14ac:dyDescent="0.25">
      <c r="B71" s="24" t="s">
        <v>51</v>
      </c>
      <c r="C71" s="79"/>
      <c r="D71" s="83"/>
      <c r="E71" s="83"/>
      <c r="F71" s="83"/>
      <c r="G71" s="83"/>
    </row>
    <row r="72" spans="2:7" x14ac:dyDescent="0.25">
      <c r="B72" s="23" t="s">
        <v>52</v>
      </c>
      <c r="C72" s="79"/>
      <c r="D72" s="83"/>
      <c r="E72" s="83"/>
      <c r="F72" s="83"/>
      <c r="G72" s="83"/>
    </row>
    <row r="73" spans="2:7" x14ac:dyDescent="0.25">
      <c r="B73" s="24" t="s">
        <v>53</v>
      </c>
      <c r="C73" s="79"/>
      <c r="D73" s="83"/>
      <c r="E73" s="83"/>
      <c r="F73" s="83"/>
      <c r="G73" s="83"/>
    </row>
    <row r="74" spans="2:7" x14ac:dyDescent="0.25">
      <c r="B74" s="23" t="s">
        <v>54</v>
      </c>
      <c r="C74" s="79"/>
      <c r="D74" s="83"/>
      <c r="E74" s="83"/>
      <c r="F74" s="83"/>
      <c r="G74" s="83"/>
    </row>
  </sheetData>
  <sheetProtection password="C5C0" sheet="1" objects="1" scenarios="1" selectLockedCells="1"/>
  <mergeCells count="38">
    <mergeCell ref="D74:E74"/>
    <mergeCell ref="F74:G74"/>
    <mergeCell ref="D71:E71"/>
    <mergeCell ref="F71:G71"/>
    <mergeCell ref="D72:E72"/>
    <mergeCell ref="F72:G72"/>
    <mergeCell ref="D73:E73"/>
    <mergeCell ref="F73:G73"/>
    <mergeCell ref="C64:G64"/>
    <mergeCell ref="C65:G65"/>
    <mergeCell ref="D69:E69"/>
    <mergeCell ref="F69:G69"/>
    <mergeCell ref="D70:E70"/>
    <mergeCell ref="F70:G70"/>
    <mergeCell ref="D51:G51"/>
    <mergeCell ref="C60:G60"/>
    <mergeCell ref="C61:G61"/>
    <mergeCell ref="C62:G62"/>
    <mergeCell ref="C63:G63"/>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view="pageLayout" topLeftCell="A24" zoomScaleNormal="100" workbookViewId="0">
      <selection activeCell="D9" sqref="D9"/>
    </sheetView>
  </sheetViews>
  <sheetFormatPr baseColWidth="10" defaultRowHeight="15" x14ac:dyDescent="0.25"/>
  <cols>
    <col min="1" max="1" width="5" customWidth="1"/>
    <col min="2" max="2" width="4.28515625" customWidth="1"/>
    <col min="3" max="3" width="44" style="2" customWidth="1"/>
    <col min="4" max="7" width="7.140625" customWidth="1"/>
  </cols>
  <sheetData>
    <row r="1" spans="1:10" ht="30" customHeight="1" x14ac:dyDescent="0.25">
      <c r="A1" s="17" t="s">
        <v>15</v>
      </c>
      <c r="B1" s="18"/>
      <c r="C1" s="19" t="s">
        <v>122</v>
      </c>
      <c r="D1" s="18"/>
      <c r="E1" s="18"/>
      <c r="F1" s="18"/>
      <c r="G1" s="18"/>
    </row>
    <row r="3" spans="1:10" x14ac:dyDescent="0.25">
      <c r="C3" s="15" t="str">
        <f>Systemdaten!B4</f>
        <v>Tauschsystem xy</v>
      </c>
    </row>
    <row r="4" spans="1:10" x14ac:dyDescent="0.25">
      <c r="C4" s="16">
        <f>Systemdaten!B5</f>
        <v>40833</v>
      </c>
    </row>
    <row r="5" spans="1:10" x14ac:dyDescent="0.25">
      <c r="A5" s="1"/>
    </row>
    <row r="6" spans="1:10" x14ac:dyDescent="0.25">
      <c r="A6" s="1" t="s">
        <v>0</v>
      </c>
      <c r="C6" s="2" t="s">
        <v>71</v>
      </c>
    </row>
    <row r="7" spans="1:10" x14ac:dyDescent="0.25">
      <c r="D7" s="91" t="s">
        <v>23</v>
      </c>
      <c r="E7" s="91"/>
      <c r="F7" s="91"/>
      <c r="G7" s="91"/>
    </row>
    <row r="8" spans="1:10" x14ac:dyDescent="0.25">
      <c r="B8" s="1" t="s">
        <v>1</v>
      </c>
      <c r="D8" s="3" t="s">
        <v>2</v>
      </c>
      <c r="E8" s="3" t="s">
        <v>3</v>
      </c>
      <c r="F8" s="3" t="s">
        <v>4</v>
      </c>
      <c r="G8" s="3" t="s">
        <v>5</v>
      </c>
      <c r="J8" s="26"/>
    </row>
    <row r="9" spans="1:10" ht="90" x14ac:dyDescent="0.25">
      <c r="B9" s="4" t="s">
        <v>6</v>
      </c>
      <c r="C9" s="22" t="s">
        <v>123</v>
      </c>
      <c r="D9" s="78"/>
      <c r="E9" s="78"/>
      <c r="F9" s="78"/>
      <c r="G9" s="78"/>
    </row>
    <row r="10" spans="1:10" ht="45" x14ac:dyDescent="0.25">
      <c r="B10" s="4" t="s">
        <v>7</v>
      </c>
      <c r="C10" s="22" t="s">
        <v>45</v>
      </c>
      <c r="D10" s="78"/>
      <c r="E10" s="78"/>
      <c r="F10" s="78"/>
      <c r="G10" s="78"/>
    </row>
    <row r="11" spans="1:10" ht="30" x14ac:dyDescent="0.25">
      <c r="B11" s="4" t="s">
        <v>8</v>
      </c>
      <c r="C11" s="22" t="s">
        <v>124</v>
      </c>
      <c r="D11" s="78"/>
      <c r="E11" s="78"/>
      <c r="F11" s="78"/>
      <c r="G11" s="78"/>
    </row>
    <row r="12" spans="1:10" ht="60" x14ac:dyDescent="0.25">
      <c r="B12" s="4" t="s">
        <v>9</v>
      </c>
      <c r="C12" s="22" t="s">
        <v>125</v>
      </c>
      <c r="D12" s="78"/>
      <c r="E12" s="78"/>
      <c r="F12" s="78"/>
      <c r="G12" s="78"/>
    </row>
    <row r="13" spans="1:10" x14ac:dyDescent="0.25">
      <c r="B13" s="4" t="s">
        <v>10</v>
      </c>
      <c r="C13" s="80" t="s">
        <v>146</v>
      </c>
      <c r="D13" s="78"/>
      <c r="E13" s="78"/>
      <c r="F13" s="78"/>
      <c r="G13" s="78"/>
    </row>
    <row r="14" spans="1:10" x14ac:dyDescent="0.25">
      <c r="B14" s="5"/>
      <c r="C14" s="6" t="s">
        <v>11</v>
      </c>
      <c r="D14" s="7">
        <f>SUM(D9:D13)</f>
        <v>0</v>
      </c>
      <c r="E14" s="7">
        <f>SUM(E9:E13)</f>
        <v>0</v>
      </c>
      <c r="F14" s="7">
        <f>SUM(F9:F13)</f>
        <v>0</v>
      </c>
      <c r="G14" s="7">
        <f>SUM(G9:G13)</f>
        <v>0</v>
      </c>
    </row>
    <row r="15" spans="1:10" ht="21.75" customHeight="1" x14ac:dyDescent="0.25">
      <c r="C15" s="20" t="s">
        <v>24</v>
      </c>
    </row>
    <row r="16" spans="1:10" ht="30" customHeight="1" x14ac:dyDescent="0.25">
      <c r="B16" s="8"/>
      <c r="C16" s="92" t="s">
        <v>12</v>
      </c>
      <c r="D16" s="92"/>
      <c r="E16" s="92"/>
      <c r="F16" s="92"/>
      <c r="G16" s="93"/>
    </row>
    <row r="17" spans="2:7" x14ac:dyDescent="0.25">
      <c r="B17" s="4" t="s">
        <v>6</v>
      </c>
      <c r="C17" s="94"/>
      <c r="D17" s="95"/>
      <c r="E17" s="95"/>
      <c r="F17" s="95"/>
      <c r="G17" s="96"/>
    </row>
    <row r="18" spans="2:7" x14ac:dyDescent="0.25">
      <c r="B18" s="11" t="s">
        <v>7</v>
      </c>
      <c r="C18" s="84"/>
      <c r="D18" s="85"/>
      <c r="E18" s="85"/>
      <c r="F18" s="85"/>
      <c r="G18" s="86"/>
    </row>
    <row r="19" spans="2:7" x14ac:dyDescent="0.25">
      <c r="B19" s="4" t="s">
        <v>8</v>
      </c>
      <c r="C19" s="94"/>
      <c r="D19" s="95"/>
      <c r="E19" s="95"/>
      <c r="F19" s="95"/>
      <c r="G19" s="96"/>
    </row>
    <row r="20" spans="2:7" x14ac:dyDescent="0.25">
      <c r="B20" s="11" t="s">
        <v>9</v>
      </c>
      <c r="C20" s="84"/>
      <c r="D20" s="85"/>
      <c r="E20" s="85"/>
      <c r="F20" s="85"/>
      <c r="G20" s="86"/>
    </row>
    <row r="21" spans="2:7" x14ac:dyDescent="0.25">
      <c r="B21" s="4" t="s">
        <v>10</v>
      </c>
      <c r="C21" s="84"/>
      <c r="D21" s="85"/>
      <c r="E21" s="85"/>
      <c r="F21" s="85"/>
      <c r="G21" s="86"/>
    </row>
    <row r="24" spans="2:7" x14ac:dyDescent="0.25">
      <c r="B24" s="8"/>
      <c r="C24" s="21" t="s">
        <v>25</v>
      </c>
      <c r="D24" s="9"/>
      <c r="E24" s="9"/>
      <c r="F24" s="9"/>
      <c r="G24" s="10"/>
    </row>
    <row r="25" spans="2:7"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sheetData>
  <sheetProtection password="C5C0" sheet="1" objects="1" scenarios="1" selectLockedCells="1"/>
  <mergeCells count="19">
    <mergeCell ref="D28:E28"/>
    <mergeCell ref="F28:G28"/>
    <mergeCell ref="D29:E29"/>
    <mergeCell ref="F29:G29"/>
    <mergeCell ref="D30:E30"/>
    <mergeCell ref="F30:G30"/>
    <mergeCell ref="D27:E27"/>
    <mergeCell ref="F27:G27"/>
    <mergeCell ref="D7:G7"/>
    <mergeCell ref="C16:G16"/>
    <mergeCell ref="C17:G17"/>
    <mergeCell ref="C18:G18"/>
    <mergeCell ref="C19:G19"/>
    <mergeCell ref="C20:G20"/>
    <mergeCell ref="C21:G21"/>
    <mergeCell ref="D25:E25"/>
    <mergeCell ref="F25:G25"/>
    <mergeCell ref="D26:E26"/>
    <mergeCell ref="F26:G26"/>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view="pageLayout" topLeftCell="A75" zoomScaleNormal="100" workbookViewId="0">
      <selection activeCell="C17" sqref="C17:G17"/>
    </sheetView>
  </sheetViews>
  <sheetFormatPr baseColWidth="10" defaultRowHeight="15" x14ac:dyDescent="0.25"/>
  <cols>
    <col min="1" max="1" width="5" customWidth="1"/>
    <col min="2" max="2" width="4.28515625" customWidth="1"/>
    <col min="3" max="3" width="44" style="2" customWidth="1"/>
    <col min="4" max="7" width="7.140625" customWidth="1"/>
  </cols>
  <sheetData>
    <row r="1" spans="1:10" ht="30" customHeight="1" x14ac:dyDescent="0.25">
      <c r="A1" s="17" t="s">
        <v>15</v>
      </c>
      <c r="B1" s="18"/>
      <c r="C1" s="19" t="s">
        <v>127</v>
      </c>
      <c r="D1" s="18"/>
      <c r="E1" s="18"/>
      <c r="F1" s="18"/>
      <c r="G1" s="18"/>
    </row>
    <row r="3" spans="1:10" x14ac:dyDescent="0.25">
      <c r="C3" s="15" t="str">
        <f>Systemdaten!B4</f>
        <v>Tauschsystem xy</v>
      </c>
    </row>
    <row r="4" spans="1:10" x14ac:dyDescent="0.25">
      <c r="C4" s="16">
        <f>Systemdaten!B5</f>
        <v>40833</v>
      </c>
    </row>
    <row r="5" spans="1:10" x14ac:dyDescent="0.25">
      <c r="A5" s="1"/>
    </row>
    <row r="6" spans="1:10" x14ac:dyDescent="0.25">
      <c r="A6" s="1" t="s">
        <v>0</v>
      </c>
      <c r="C6" s="2" t="s">
        <v>126</v>
      </c>
    </row>
    <row r="7" spans="1:10" x14ac:dyDescent="0.25">
      <c r="D7" s="91" t="s">
        <v>23</v>
      </c>
      <c r="E7" s="91"/>
      <c r="F7" s="91"/>
      <c r="G7" s="91"/>
    </row>
    <row r="8" spans="1:10" x14ac:dyDescent="0.25">
      <c r="B8" s="1" t="s">
        <v>1</v>
      </c>
      <c r="D8" s="3" t="s">
        <v>2</v>
      </c>
      <c r="E8" s="3" t="s">
        <v>3</v>
      </c>
      <c r="F8" s="3" t="s">
        <v>4</v>
      </c>
      <c r="G8" s="3" t="s">
        <v>5</v>
      </c>
      <c r="J8" s="26"/>
    </row>
    <row r="9" spans="1:10" ht="30" x14ac:dyDescent="0.25">
      <c r="B9" s="4" t="s">
        <v>6</v>
      </c>
      <c r="C9" s="22" t="s">
        <v>128</v>
      </c>
      <c r="D9" s="78"/>
      <c r="E9" s="78"/>
      <c r="F9" s="78"/>
      <c r="G9" s="78"/>
    </row>
    <row r="10" spans="1:10" ht="30" x14ac:dyDescent="0.25">
      <c r="B10" s="4" t="s">
        <v>7</v>
      </c>
      <c r="C10" s="22" t="s">
        <v>130</v>
      </c>
      <c r="D10" s="78"/>
      <c r="E10" s="78"/>
      <c r="F10" s="78"/>
      <c r="G10" s="78"/>
    </row>
    <row r="11" spans="1:10" ht="45" x14ac:dyDescent="0.25">
      <c r="B11" s="4" t="s">
        <v>8</v>
      </c>
      <c r="C11" s="22" t="s">
        <v>131</v>
      </c>
      <c r="D11" s="78"/>
      <c r="E11" s="78"/>
      <c r="F11" s="78"/>
      <c r="G11" s="78"/>
    </row>
    <row r="12" spans="1:10" ht="45" x14ac:dyDescent="0.25">
      <c r="B12" s="4" t="s">
        <v>9</v>
      </c>
      <c r="C12" s="22" t="s">
        <v>129</v>
      </c>
      <c r="D12" s="78"/>
      <c r="E12" s="78"/>
      <c r="F12" s="78"/>
      <c r="G12" s="78"/>
    </row>
    <row r="13" spans="1:10" ht="60" x14ac:dyDescent="0.25">
      <c r="B13" s="4" t="s">
        <v>10</v>
      </c>
      <c r="C13" s="22" t="s">
        <v>132</v>
      </c>
      <c r="D13" s="78"/>
      <c r="E13" s="78"/>
      <c r="F13" s="78"/>
      <c r="G13" s="78"/>
    </row>
    <row r="14" spans="1:10" x14ac:dyDescent="0.25">
      <c r="B14" s="5"/>
      <c r="C14" s="6" t="s">
        <v>11</v>
      </c>
      <c r="D14" s="7">
        <f>SUM(D9:D13)</f>
        <v>0</v>
      </c>
      <c r="E14" s="7">
        <f>SUM(E9:E13)</f>
        <v>0</v>
      </c>
      <c r="F14" s="7">
        <f>SUM(F9:F13)</f>
        <v>0</v>
      </c>
      <c r="G14" s="7">
        <f>SUM(G9:G13)</f>
        <v>0</v>
      </c>
    </row>
    <row r="15" spans="1:10" ht="21.75" customHeight="1" x14ac:dyDescent="0.25">
      <c r="C15" s="20" t="s">
        <v>24</v>
      </c>
    </row>
    <row r="16" spans="1:10" ht="30" customHeight="1" x14ac:dyDescent="0.25">
      <c r="B16" s="8"/>
      <c r="C16" s="92" t="s">
        <v>12</v>
      </c>
      <c r="D16" s="92"/>
      <c r="E16" s="92"/>
      <c r="F16" s="92"/>
      <c r="G16" s="93"/>
    </row>
    <row r="17" spans="2:7" x14ac:dyDescent="0.25">
      <c r="B17" s="4" t="s">
        <v>6</v>
      </c>
      <c r="C17" s="94"/>
      <c r="D17" s="95"/>
      <c r="E17" s="95"/>
      <c r="F17" s="95"/>
      <c r="G17" s="96"/>
    </row>
    <row r="18" spans="2:7" x14ac:dyDescent="0.25">
      <c r="B18" s="11" t="s">
        <v>7</v>
      </c>
      <c r="C18" s="84"/>
      <c r="D18" s="85"/>
      <c r="E18" s="85"/>
      <c r="F18" s="85"/>
      <c r="G18" s="86"/>
    </row>
    <row r="19" spans="2:7" x14ac:dyDescent="0.25">
      <c r="B19" s="4" t="s">
        <v>8</v>
      </c>
      <c r="C19" s="94"/>
      <c r="D19" s="95"/>
      <c r="E19" s="95"/>
      <c r="F19" s="95"/>
      <c r="G19" s="96"/>
    </row>
    <row r="20" spans="2:7" x14ac:dyDescent="0.25">
      <c r="B20" s="11" t="s">
        <v>9</v>
      </c>
      <c r="C20" s="84"/>
      <c r="D20" s="85"/>
      <c r="E20" s="85"/>
      <c r="F20" s="85"/>
      <c r="G20" s="86"/>
    </row>
    <row r="21" spans="2:7" x14ac:dyDescent="0.25">
      <c r="B21" s="4" t="s">
        <v>10</v>
      </c>
      <c r="C21" s="84"/>
      <c r="D21" s="85"/>
      <c r="E21" s="85"/>
      <c r="F21" s="85"/>
      <c r="G21" s="86"/>
    </row>
    <row r="24" spans="2:7" x14ac:dyDescent="0.25">
      <c r="B24" s="8"/>
      <c r="C24" s="21" t="s">
        <v>25</v>
      </c>
      <c r="D24" s="9"/>
      <c r="E24" s="9"/>
      <c r="F24" s="9"/>
      <c r="G24" s="10"/>
    </row>
    <row r="25" spans="2:7" x14ac:dyDescent="0.25">
      <c r="B25" s="8"/>
      <c r="C25" s="25" t="s">
        <v>26</v>
      </c>
      <c r="D25" s="87" t="s">
        <v>28</v>
      </c>
      <c r="E25" s="87"/>
      <c r="F25" s="88" t="s">
        <v>27</v>
      </c>
      <c r="G25" s="89"/>
    </row>
    <row r="26" spans="2:7" x14ac:dyDescent="0.25">
      <c r="B26" s="23" t="s">
        <v>6</v>
      </c>
      <c r="C26" s="79"/>
      <c r="D26" s="90"/>
      <c r="E26" s="90"/>
      <c r="F26" s="83"/>
      <c r="G26" s="83"/>
    </row>
    <row r="27" spans="2:7" x14ac:dyDescent="0.25">
      <c r="B27" s="24" t="s">
        <v>7</v>
      </c>
      <c r="C27" s="79"/>
      <c r="D27" s="83"/>
      <c r="E27" s="83"/>
      <c r="F27" s="83"/>
      <c r="G27" s="83"/>
    </row>
    <row r="28" spans="2:7" x14ac:dyDescent="0.25">
      <c r="B28" s="23" t="s">
        <v>8</v>
      </c>
      <c r="C28" s="79"/>
      <c r="D28" s="83"/>
      <c r="E28" s="83"/>
      <c r="F28" s="83"/>
      <c r="G28" s="83"/>
    </row>
    <row r="29" spans="2:7" x14ac:dyDescent="0.25">
      <c r="B29" s="24" t="s">
        <v>9</v>
      </c>
      <c r="C29" s="79"/>
      <c r="D29" s="83"/>
      <c r="E29" s="83"/>
      <c r="F29" s="83"/>
      <c r="G29" s="83"/>
    </row>
    <row r="30" spans="2:7" x14ac:dyDescent="0.25">
      <c r="B30" s="23" t="s">
        <v>10</v>
      </c>
      <c r="C30" s="79"/>
      <c r="D30" s="83"/>
      <c r="E30" s="83"/>
      <c r="F30" s="83"/>
      <c r="G30" s="83"/>
    </row>
    <row r="40" spans="1:7" x14ac:dyDescent="0.25">
      <c r="C40" s="15" t="str">
        <f>C3</f>
        <v>Tauschsystem xy</v>
      </c>
    </row>
    <row r="41" spans="1:7" x14ac:dyDescent="0.25">
      <c r="C41" s="16">
        <f>C4</f>
        <v>40833</v>
      </c>
    </row>
    <row r="42" spans="1:7" x14ac:dyDescent="0.25">
      <c r="A42" s="1"/>
    </row>
    <row r="43" spans="1:7" x14ac:dyDescent="0.25">
      <c r="A43" s="1" t="s">
        <v>0</v>
      </c>
      <c r="C43" s="2" t="s">
        <v>144</v>
      </c>
    </row>
    <row r="44" spans="1:7" x14ac:dyDescent="0.25">
      <c r="D44" s="91" t="s">
        <v>23</v>
      </c>
      <c r="E44" s="91"/>
      <c r="F44" s="91"/>
      <c r="G44" s="91"/>
    </row>
    <row r="45" spans="1:7" x14ac:dyDescent="0.25">
      <c r="B45" s="1" t="s">
        <v>1</v>
      </c>
      <c r="D45" s="3" t="s">
        <v>2</v>
      </c>
      <c r="E45" s="3" t="s">
        <v>3</v>
      </c>
      <c r="F45" s="3" t="s">
        <v>4</v>
      </c>
      <c r="G45" s="3" t="s">
        <v>5</v>
      </c>
    </row>
    <row r="46" spans="1:7" x14ac:dyDescent="0.25">
      <c r="B46" s="4" t="s">
        <v>50</v>
      </c>
      <c r="C46" s="80" t="s">
        <v>146</v>
      </c>
      <c r="D46" s="78"/>
      <c r="E46" s="78"/>
      <c r="F46" s="78"/>
      <c r="G46" s="78"/>
    </row>
    <row r="47" spans="1:7" x14ac:dyDescent="0.25">
      <c r="B47" s="4" t="s">
        <v>51</v>
      </c>
      <c r="C47" s="80" t="s">
        <v>146</v>
      </c>
      <c r="D47" s="78"/>
      <c r="E47" s="78"/>
      <c r="F47" s="78"/>
      <c r="G47" s="78"/>
    </row>
    <row r="48" spans="1:7" x14ac:dyDescent="0.25">
      <c r="B48" s="4" t="s">
        <v>52</v>
      </c>
      <c r="C48" s="80" t="s">
        <v>146</v>
      </c>
      <c r="D48" s="78"/>
      <c r="E48" s="78"/>
      <c r="F48" s="78"/>
      <c r="G48" s="78"/>
    </row>
    <row r="49" spans="2:7" x14ac:dyDescent="0.25">
      <c r="B49" s="4" t="s">
        <v>53</v>
      </c>
      <c r="C49" s="80" t="s">
        <v>146</v>
      </c>
      <c r="D49" s="78"/>
      <c r="E49" s="78"/>
      <c r="F49" s="78"/>
      <c r="G49" s="78"/>
    </row>
    <row r="50" spans="2:7" x14ac:dyDescent="0.25">
      <c r="B50" s="4" t="s">
        <v>54</v>
      </c>
      <c r="C50" s="80" t="s">
        <v>146</v>
      </c>
      <c r="D50" s="78"/>
      <c r="E50" s="78"/>
      <c r="F50" s="78"/>
      <c r="G50" s="78"/>
    </row>
    <row r="51" spans="2:7" x14ac:dyDescent="0.25">
      <c r="B51" s="5"/>
      <c r="C51" s="6" t="s">
        <v>11</v>
      </c>
      <c r="D51" s="7">
        <f>SUM(D46:D50)</f>
        <v>0</v>
      </c>
      <c r="E51" s="7">
        <f>SUM(E46:E50)</f>
        <v>0</v>
      </c>
      <c r="F51" s="7">
        <f>SUM(F46:F50)</f>
        <v>0</v>
      </c>
      <c r="G51" s="7">
        <f>SUM(G46:G50)</f>
        <v>0</v>
      </c>
    </row>
    <row r="52" spans="2:7" x14ac:dyDescent="0.25">
      <c r="C52" s="20" t="s">
        <v>24</v>
      </c>
    </row>
    <row r="53" spans="2:7" x14ac:dyDescent="0.25">
      <c r="B53" s="8"/>
      <c r="C53" s="92" t="s">
        <v>12</v>
      </c>
      <c r="D53" s="92"/>
      <c r="E53" s="92"/>
      <c r="F53" s="92"/>
      <c r="G53" s="93"/>
    </row>
    <row r="54" spans="2:7" x14ac:dyDescent="0.25">
      <c r="B54" s="4" t="s">
        <v>50</v>
      </c>
      <c r="C54" s="94"/>
      <c r="D54" s="95"/>
      <c r="E54" s="95"/>
      <c r="F54" s="95"/>
      <c r="G54" s="96"/>
    </row>
    <row r="55" spans="2:7" x14ac:dyDescent="0.25">
      <c r="B55" s="4" t="s">
        <v>51</v>
      </c>
      <c r="C55" s="84"/>
      <c r="D55" s="85"/>
      <c r="E55" s="85"/>
      <c r="F55" s="85"/>
      <c r="G55" s="86"/>
    </row>
    <row r="56" spans="2:7" x14ac:dyDescent="0.25">
      <c r="B56" s="4" t="s">
        <v>52</v>
      </c>
      <c r="C56" s="94"/>
      <c r="D56" s="95"/>
      <c r="E56" s="95"/>
      <c r="F56" s="95"/>
      <c r="G56" s="96"/>
    </row>
    <row r="57" spans="2:7" x14ac:dyDescent="0.25">
      <c r="B57" s="4" t="s">
        <v>53</v>
      </c>
      <c r="C57" s="84"/>
      <c r="D57" s="85"/>
      <c r="E57" s="85"/>
      <c r="F57" s="85"/>
      <c r="G57" s="86"/>
    </row>
    <row r="58" spans="2:7" x14ac:dyDescent="0.25">
      <c r="B58" s="4" t="s">
        <v>54</v>
      </c>
      <c r="C58" s="84"/>
      <c r="D58" s="85"/>
      <c r="E58" s="85"/>
      <c r="F58" s="85"/>
      <c r="G58" s="86"/>
    </row>
    <row r="61" spans="2:7" x14ac:dyDescent="0.25">
      <c r="B61" s="8"/>
      <c r="C61" s="21" t="s">
        <v>25</v>
      </c>
      <c r="D61" s="9"/>
      <c r="E61" s="9"/>
      <c r="F61" s="9"/>
      <c r="G61" s="10"/>
    </row>
    <row r="62" spans="2:7" x14ac:dyDescent="0.25">
      <c r="B62" s="8"/>
      <c r="C62" s="25" t="s">
        <v>26</v>
      </c>
      <c r="D62" s="87" t="s">
        <v>28</v>
      </c>
      <c r="E62" s="87"/>
      <c r="F62" s="88" t="s">
        <v>27</v>
      </c>
      <c r="G62" s="89"/>
    </row>
    <row r="63" spans="2:7" x14ac:dyDescent="0.25">
      <c r="B63" s="4" t="s">
        <v>50</v>
      </c>
      <c r="C63" s="79"/>
      <c r="D63" s="90"/>
      <c r="E63" s="90"/>
      <c r="F63" s="83"/>
      <c r="G63" s="83"/>
    </row>
    <row r="64" spans="2:7" x14ac:dyDescent="0.25">
      <c r="B64" s="4" t="s">
        <v>51</v>
      </c>
      <c r="C64" s="79"/>
      <c r="D64" s="83"/>
      <c r="E64" s="83"/>
      <c r="F64" s="83"/>
      <c r="G64" s="83"/>
    </row>
    <row r="65" spans="2:7" x14ac:dyDescent="0.25">
      <c r="B65" s="4" t="s">
        <v>52</v>
      </c>
      <c r="C65" s="79"/>
      <c r="D65" s="83"/>
      <c r="E65" s="83"/>
      <c r="F65" s="83"/>
      <c r="G65" s="83"/>
    </row>
    <row r="66" spans="2:7" x14ac:dyDescent="0.25">
      <c r="B66" s="4" t="s">
        <v>53</v>
      </c>
      <c r="C66" s="79"/>
      <c r="D66" s="83"/>
      <c r="E66" s="83"/>
      <c r="F66" s="83"/>
      <c r="G66" s="83"/>
    </row>
    <row r="67" spans="2:7" x14ac:dyDescent="0.25">
      <c r="B67" s="4" t="s">
        <v>54</v>
      </c>
      <c r="C67" s="79"/>
      <c r="D67" s="83"/>
      <c r="E67" s="83"/>
      <c r="F67" s="83"/>
      <c r="G67" s="83"/>
    </row>
  </sheetData>
  <sheetProtection password="C5C0" sheet="1" objects="1" scenarios="1" selectLockedCells="1"/>
  <mergeCells count="38">
    <mergeCell ref="D27:E27"/>
    <mergeCell ref="F27:G27"/>
    <mergeCell ref="D7:G7"/>
    <mergeCell ref="C16:G16"/>
    <mergeCell ref="C17:G17"/>
    <mergeCell ref="C18:G18"/>
    <mergeCell ref="C19:G19"/>
    <mergeCell ref="C20:G20"/>
    <mergeCell ref="C21:G21"/>
    <mergeCell ref="D25:E25"/>
    <mergeCell ref="F25:G25"/>
    <mergeCell ref="D26:E26"/>
    <mergeCell ref="F26:G26"/>
    <mergeCell ref="D28:E28"/>
    <mergeCell ref="F28:G28"/>
    <mergeCell ref="D29:E29"/>
    <mergeCell ref="F29:G29"/>
    <mergeCell ref="D30:E30"/>
    <mergeCell ref="F30:G30"/>
    <mergeCell ref="D64:E64"/>
    <mergeCell ref="F64:G64"/>
    <mergeCell ref="D44:G44"/>
    <mergeCell ref="C53:G53"/>
    <mergeCell ref="C54:G54"/>
    <mergeCell ref="C55:G55"/>
    <mergeCell ref="C56:G56"/>
    <mergeCell ref="C57:G57"/>
    <mergeCell ref="C58:G58"/>
    <mergeCell ref="D62:E62"/>
    <mergeCell ref="F62:G62"/>
    <mergeCell ref="D63:E63"/>
    <mergeCell ref="F63:G63"/>
    <mergeCell ref="D65:E65"/>
    <mergeCell ref="F65:G65"/>
    <mergeCell ref="D66:E66"/>
    <mergeCell ref="F66:G66"/>
    <mergeCell ref="D67:E67"/>
    <mergeCell ref="F67:G67"/>
  </mergeCells>
  <pageMargins left="0.70866141732283472" right="0.70866141732283472" top="0.78740157480314965" bottom="0.78740157480314965" header="0.31496062992125984" footer="0.31496062992125984"/>
  <pageSetup paperSize="9" orientation="portrait" r:id="rId1"/>
  <headerFooter>
    <oddFooter>&amp;CQUESU&amp;R&amp;A,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Einleitung</vt:lpstr>
      <vt:lpstr>Systemdaten</vt:lpstr>
      <vt:lpstr>I Visionen_Politik</vt:lpstr>
      <vt:lpstr>II Organisation</vt:lpstr>
      <vt:lpstr>III Verrechnungssystem</vt:lpstr>
      <vt:lpstr>IV Mitglieder</vt:lpstr>
      <vt:lpstr>V Finanzen</vt:lpstr>
      <vt:lpstr>VI Ziele</vt:lpstr>
      <vt:lpstr>VII Marketing</vt:lpstr>
      <vt:lpstr>VIII Vernetzung</vt:lpstr>
      <vt:lpstr>IX Recht</vt:lpstr>
      <vt:lpstr>Auswertung</vt:lpstr>
      <vt:lpstr>Auswertung!Drucktitel</vt:lpstr>
      <vt:lpstr>Einleitung!Drucktitel</vt:lpstr>
      <vt:lpstr>'I Visionen_Politik'!Drucktitel</vt:lpstr>
      <vt:lpstr>'II Organisation'!Drucktitel</vt:lpstr>
      <vt:lpstr>'III Verrechnungssystem'!Drucktitel</vt:lpstr>
      <vt:lpstr>'IV Mitglieder'!Drucktitel</vt:lpstr>
      <vt:lpstr>'IX Recht'!Drucktitel</vt:lpstr>
      <vt:lpstr>Systemdaten!Drucktitel</vt:lpstr>
      <vt:lpstr>'V Finanzen'!Drucktitel</vt:lpstr>
      <vt:lpstr>'VI Ziele'!Drucktitel</vt:lpstr>
      <vt:lpstr>'VII Marketing'!Drucktitel</vt:lpstr>
      <vt:lpstr>'VIII Vernetzung'!Drucktitel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Gernot Jochum-Müller</dc:creator>
  <cp:lastModifiedBy>Rolf</cp:lastModifiedBy>
  <cp:lastPrinted>2011-10-22T05:53:18Z</cp:lastPrinted>
  <dcterms:created xsi:type="dcterms:W3CDTF">2011-03-17T20:45:37Z</dcterms:created>
  <dcterms:modified xsi:type="dcterms:W3CDTF">2014-05-27T07:33:23Z</dcterms:modified>
</cp:coreProperties>
</file>